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湖南越海送货单" sheetId="3" r:id="rId1"/>
    <sheet name="湖南越海合同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<sst xmlns="http://schemas.openxmlformats.org/spreadsheetml/2006/main" count="189" uniqueCount="97">
  <si>
    <t>湖南越海送货单</t>
  </si>
  <si>
    <t>序号</t>
  </si>
  <si>
    <t>ERP采购订单号</t>
  </si>
  <si>
    <t>ERP商品编号</t>
  </si>
  <si>
    <t>名称</t>
  </si>
  <si>
    <t>数量</t>
  </si>
  <si>
    <t>备注</t>
  </si>
  <si>
    <t>CGDD23100104</t>
  </si>
  <si>
    <t>SP002719</t>
  </si>
  <si>
    <t>黄冈物流护罩六号线（BOM）</t>
  </si>
  <si>
    <t>CGDD23110078</t>
  </si>
  <si>
    <t>SP002950</t>
  </si>
  <si>
    <t>1号线亚克力板（左右通用）</t>
  </si>
  <si>
    <t>SP002955</t>
  </si>
  <si>
    <t>2号线亚克力右板</t>
  </si>
  <si>
    <t>SP002956</t>
  </si>
  <si>
    <t>2号线亚克力左板</t>
  </si>
  <si>
    <t>SP002961</t>
  </si>
  <si>
    <t>3号线亚克力板（左右通用）</t>
  </si>
  <si>
    <t>SP002966</t>
  </si>
  <si>
    <t>4号线亚克力板（左右通用）</t>
  </si>
  <si>
    <t>SP002971</t>
  </si>
  <si>
    <t>5号线亚克力板（左右通用）</t>
  </si>
  <si>
    <t>SP002948</t>
  </si>
  <si>
    <t>1号线钣金罩</t>
  </si>
  <si>
    <t>SP002949</t>
  </si>
  <si>
    <t>1号线护罩顶板</t>
  </si>
  <si>
    <t>SP002953</t>
  </si>
  <si>
    <t>2号线钣金罩</t>
  </si>
  <si>
    <t>SP002954</t>
  </si>
  <si>
    <t>2号线护罩顶板</t>
  </si>
  <si>
    <t>SP002959</t>
  </si>
  <si>
    <t>3号线钣金罩</t>
  </si>
  <si>
    <t>SP002960</t>
  </si>
  <si>
    <t>3号线护罩顶板</t>
  </si>
  <si>
    <t>SP002964</t>
  </si>
  <si>
    <t>4号线钣金护罩</t>
  </si>
  <si>
    <t>SP002965</t>
  </si>
  <si>
    <t>4号线护罩顶板</t>
  </si>
  <si>
    <t>SP002969</t>
  </si>
  <si>
    <t>5号线钣金罩</t>
  </si>
  <si>
    <t>SP002970</t>
  </si>
  <si>
    <t>5号线护罩顶板</t>
  </si>
  <si>
    <t>CGDD23120008</t>
  </si>
  <si>
    <t>SP003061</t>
  </si>
  <si>
    <t>合肥物流二号线护罩（BOM）</t>
  </si>
  <si>
    <t>SP003067</t>
  </si>
  <si>
    <t>合肥物流三号线护罩（BOM）</t>
  </si>
  <si>
    <t>签收人：</t>
  </si>
  <si>
    <t>销售合同</t>
  </si>
  <si>
    <t>甲方：北京创联致信科技有限公司</t>
  </si>
  <si>
    <t>合同编号:</t>
  </si>
  <si>
    <t>CLYH20231130</t>
  </si>
  <si>
    <t>乙方：湖南越海工业设备有限公司</t>
  </si>
  <si>
    <t>签订日期：</t>
  </si>
  <si>
    <t>2023.11.30</t>
  </si>
  <si>
    <t xml:space="preserve">      经双方友好协商，本着真诚合作达成以下协议：</t>
  </si>
  <si>
    <t>一.乙方销售产品名称单位及价格</t>
  </si>
  <si>
    <t>订单日期</t>
  </si>
  <si>
    <t>ERP商品名称</t>
  </si>
  <si>
    <t>ERP规格型号</t>
  </si>
  <si>
    <t>单价</t>
  </si>
  <si>
    <t>小计</t>
  </si>
  <si>
    <t>23.10.24</t>
  </si>
  <si>
    <t>23.11.25</t>
  </si>
  <si>
    <t>23.12.05</t>
  </si>
  <si>
    <t>合同总价：13500元，含税含运含铝型材含螺丝，交货截止23年12月30日.</t>
  </si>
  <si>
    <t>二.交货</t>
  </si>
  <si>
    <t>交货期：下单后20天工作日交完。</t>
  </si>
  <si>
    <t>交货地点：甲方合肥工厂。</t>
  </si>
  <si>
    <t>三、运输方式及费用负担：</t>
  </si>
  <si>
    <t>供方负责将货品运抵需方工厂，并承担运费及保险费用等。</t>
  </si>
  <si>
    <t>按甲方提供的图纸为依据，不明处双方沟通，质量异议期限为货到后1周内。</t>
  </si>
  <si>
    <t>四、货款结算方式：</t>
  </si>
  <si>
    <t>甲方签字或盖章后合同生效。供方开出发票，乙方收到发票后1周内付清货款。</t>
  </si>
  <si>
    <t>货款支付方式：银行现金转账。</t>
  </si>
  <si>
    <t>五.质量标准，乙方按甲方提供图纸制作。乙不明之处再与甲方沟通。</t>
  </si>
  <si>
    <r>
      <rPr>
        <sz val="14"/>
        <color theme="1"/>
        <rFont val="宋体"/>
        <charset val="134"/>
        <scheme val="minor"/>
      </rPr>
      <t>验收标准以甲方提供的图纸为依据；异议期限为货到后</t>
    </r>
    <r>
      <rPr>
        <sz val="14"/>
        <color rgb="FF000000"/>
        <rFont val="宋体"/>
        <charset val="134"/>
        <scheme val="minor"/>
      </rPr>
      <t>1周</t>
    </r>
    <r>
      <rPr>
        <sz val="14"/>
        <color rgb="FF000000"/>
        <rFont val="宋体"/>
        <charset val="134"/>
      </rPr>
      <t>内。</t>
    </r>
  </si>
  <si>
    <t>六、风险及其它事项：</t>
  </si>
  <si>
    <t>1、本合同的任何修改，应当经双方盖章确认。</t>
  </si>
  <si>
    <t>2.本合同盖章后生效，一式两份，双方各执一份。复印件，传真件有效。</t>
  </si>
  <si>
    <r>
      <rPr>
        <sz val="14"/>
        <color theme="1"/>
        <rFont val="宋体"/>
        <charset val="134"/>
      </rPr>
      <t>需方（甲方）：</t>
    </r>
    <r>
      <rPr>
        <sz val="14"/>
        <color rgb="FF000000"/>
        <rFont val="宋体"/>
        <charset val="134"/>
      </rPr>
      <t>北京创联致信科技有限公司</t>
    </r>
  </si>
  <si>
    <r>
      <rPr>
        <sz val="14"/>
        <color theme="1"/>
        <rFont val="宋体"/>
        <charset val="134"/>
      </rPr>
      <t>供方（乙方）：</t>
    </r>
    <r>
      <rPr>
        <sz val="14"/>
        <color rgb="FF000000"/>
        <rFont val="宋体"/>
        <charset val="134"/>
      </rPr>
      <t xml:space="preserve"> 湖南越海工业设备有限公司</t>
    </r>
  </si>
  <si>
    <t>地址：</t>
  </si>
  <si>
    <r>
      <rPr>
        <sz val="11"/>
        <color theme="1"/>
        <rFont val="宋体"/>
        <charset val="134"/>
      </rPr>
      <t>地址：</t>
    </r>
    <r>
      <rPr>
        <sz val="11"/>
        <color rgb="FF000000"/>
        <rFont val="宋体"/>
        <charset val="134"/>
      </rPr>
      <t xml:space="preserve"> 湖南省岳麓区天顶街道青山新村社区塘湾组21号</t>
    </r>
  </si>
  <si>
    <t>法人代表：</t>
  </si>
  <si>
    <t>法人代表：李江</t>
  </si>
  <si>
    <t>委托代理人：</t>
  </si>
  <si>
    <r>
      <rPr>
        <sz val="14"/>
        <color theme="1"/>
        <rFont val="宋体"/>
        <charset val="134"/>
      </rPr>
      <t>委托代理人：</t>
    </r>
    <r>
      <rPr>
        <sz val="14"/>
        <color rgb="FF000000"/>
        <rFont val="Times New Roman"/>
        <charset val="134"/>
      </rPr>
      <t xml:space="preserve"> </t>
    </r>
  </si>
  <si>
    <t xml:space="preserve">电话： </t>
  </si>
  <si>
    <t>电话：13548558553</t>
  </si>
  <si>
    <t>传真：</t>
  </si>
  <si>
    <r>
      <rPr>
        <sz val="14"/>
        <color theme="1"/>
        <rFont val="宋体"/>
        <charset val="134"/>
      </rPr>
      <t>传真：</t>
    </r>
    <r>
      <rPr>
        <sz val="14"/>
        <color rgb="FF000000"/>
        <rFont val="Times New Roman"/>
        <charset val="134"/>
      </rPr>
      <t xml:space="preserve"> </t>
    </r>
  </si>
  <si>
    <t>开户银行：</t>
  </si>
  <si>
    <t>开户银行：长沙银行股份有限公司华丰支行</t>
  </si>
  <si>
    <t>帐号：</t>
  </si>
  <si>
    <r>
      <rPr>
        <sz val="14"/>
        <color theme="1"/>
        <rFont val="宋体"/>
        <charset val="134"/>
      </rPr>
      <t>帐号：</t>
    </r>
    <r>
      <rPr>
        <sz val="14"/>
        <color rgb="FF000000"/>
        <rFont val="宋体"/>
        <charset val="134"/>
      </rPr>
      <t>800251397501015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</si>
</sst>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Arial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1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0" fillId="0" borderId="0" xfId="49" applyFill="1" applyAlignment="1">
      <alignment vertical="center"/>
    </xf>
    <xf numFmtId="0" fontId="1" fillId="0" borderId="0" xfId="49" applyFont="1" applyFill="1" applyAlignment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left" vertical="center"/>
    </xf>
    <xf numFmtId="0" fontId="0" fillId="2" borderId="0" xfId="49" applyFill="1" applyAlignment="1">
      <alignment horizontal="center" vertical="center"/>
    </xf>
    <xf numFmtId="0" fontId="0" fillId="0" borderId="0" xfId="49" applyAlignment="1">
      <alignment vertical="center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left" vertical="center"/>
    </xf>
    <xf numFmtId="0" fontId="4" fillId="2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horizontal="left" vertical="center"/>
    </xf>
    <xf numFmtId="0" fontId="7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8" fillId="0" borderId="2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left" vertical="center"/>
    </xf>
    <xf numFmtId="0" fontId="8" fillId="0" borderId="5" xfId="49" applyFont="1" applyFill="1" applyBorder="1" applyAlignment="1">
      <alignment horizontal="left" vertical="center"/>
    </xf>
    <xf numFmtId="0" fontId="8" fillId="2" borderId="5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>
      <alignment horizontal="left" vertical="center"/>
    </xf>
    <xf numFmtId="0" fontId="8" fillId="2" borderId="8" xfId="49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center" vertical="center"/>
    </xf>
    <xf numFmtId="0" fontId="8" fillId="0" borderId="8" xfId="49" applyFont="1" applyFill="1" applyBorder="1" applyAlignment="1">
      <alignment horizontal="left" vertical="center"/>
    </xf>
    <xf numFmtId="0" fontId="8" fillId="0" borderId="8" xfId="49" applyFont="1" applyFill="1" applyBorder="1" applyAlignment="1">
      <alignment horizontal="left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left" vertical="center"/>
    </xf>
    <xf numFmtId="0" fontId="8" fillId="0" borderId="10" xfId="49" applyFont="1" applyFill="1" applyBorder="1" applyAlignment="1">
      <alignment horizontal="left" vertical="center"/>
    </xf>
    <xf numFmtId="0" fontId="8" fillId="0" borderId="10" xfId="49" applyFont="1" applyFill="1" applyBorder="1" applyAlignment="1">
      <alignment horizontal="center" vertical="center"/>
    </xf>
    <xf numFmtId="0" fontId="8" fillId="0" borderId="11" xfId="49" applyFont="1" applyFill="1" applyBorder="1" applyAlignment="1">
      <alignment horizontal="left" vertical="center"/>
    </xf>
    <xf numFmtId="0" fontId="8" fillId="0" borderId="12" xfId="49" applyFont="1" applyFill="1" applyBorder="1" applyAlignment="1">
      <alignment horizontal="left" vertical="center"/>
    </xf>
    <xf numFmtId="0" fontId="8" fillId="2" borderId="12" xfId="49" applyFont="1" applyFill="1" applyBorder="1" applyAlignment="1">
      <alignment horizontal="center" vertical="center"/>
    </xf>
    <xf numFmtId="0" fontId="8" fillId="0" borderId="12" xfId="49" applyFont="1" applyFill="1" applyBorder="1" applyAlignment="1">
      <alignment horizontal="center" vertical="center"/>
    </xf>
    <xf numFmtId="7" fontId="10" fillId="2" borderId="0" xfId="49" applyNumberFormat="1" applyFont="1" applyFill="1" applyAlignment="1">
      <alignment horizontal="left" vertical="center"/>
    </xf>
    <xf numFmtId="0" fontId="0" fillId="0" borderId="0" xfId="49" applyFont="1" applyFill="1" applyAlignment="1">
      <alignment vertical="center"/>
    </xf>
    <xf numFmtId="0" fontId="8" fillId="0" borderId="13" xfId="49" applyFont="1" applyFill="1" applyBorder="1" applyAlignment="1">
      <alignment vertical="center"/>
    </xf>
    <xf numFmtId="0" fontId="8" fillId="0" borderId="14" xfId="49" applyFont="1" applyFill="1" applyBorder="1" applyAlignment="1">
      <alignment vertical="center"/>
    </xf>
    <xf numFmtId="0" fontId="8" fillId="0" borderId="14" xfId="49" applyFont="1" applyFill="1" applyBorder="1" applyAlignment="1">
      <alignment horizontal="left" vertical="center" wrapText="1"/>
    </xf>
    <xf numFmtId="0" fontId="8" fillId="0" borderId="15" xfId="49" applyFont="1" applyFill="1" applyBorder="1" applyAlignment="1">
      <alignment vertical="center"/>
    </xf>
    <xf numFmtId="0" fontId="1" fillId="0" borderId="0" xfId="49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J10" sqref="J10"/>
    </sheetView>
  </sheetViews>
  <sheetFormatPr defaultColWidth="8.88888888888889" defaultRowHeight="14.4" outlineLevelCol="5"/>
  <cols>
    <col min="2" max="2" width="19.6666666666667" customWidth="1"/>
    <col min="3" max="3" width="14.6666666666667" customWidth="1"/>
    <col min="4" max="4" width="27.5555555555556" customWidth="1"/>
    <col min="5" max="5" width="9.22222222222222" customWidth="1"/>
  </cols>
  <sheetData>
    <row r="1" ht="20.4" spans="1:6">
      <c r="A1" s="57" t="s">
        <v>0</v>
      </c>
      <c r="B1" s="58"/>
      <c r="C1" s="58"/>
      <c r="D1" s="58"/>
      <c r="E1" s="58"/>
      <c r="F1" s="58"/>
    </row>
    <row r="2" spans="1:6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</row>
    <row r="3" spans="1:6">
      <c r="A3" s="18">
        <v>1</v>
      </c>
      <c r="B3" s="19" t="s">
        <v>7</v>
      </c>
      <c r="C3" s="20" t="s">
        <v>8</v>
      </c>
      <c r="D3" s="20" t="s">
        <v>9</v>
      </c>
      <c r="E3" s="18">
        <v>1</v>
      </c>
      <c r="F3" s="18"/>
    </row>
    <row r="4" spans="1:6">
      <c r="A4" s="18">
        <v>2</v>
      </c>
      <c r="B4" s="18" t="s">
        <v>10</v>
      </c>
      <c r="C4" s="21" t="s">
        <v>11</v>
      </c>
      <c r="D4" s="21" t="s">
        <v>12</v>
      </c>
      <c r="E4" s="19">
        <v>2</v>
      </c>
      <c r="F4" s="19"/>
    </row>
    <row r="5" spans="1:6">
      <c r="A5" s="18">
        <v>3</v>
      </c>
      <c r="B5" s="18" t="s">
        <v>10</v>
      </c>
      <c r="C5" s="21" t="s">
        <v>13</v>
      </c>
      <c r="D5" s="21" t="s">
        <v>14</v>
      </c>
      <c r="E5" s="19">
        <v>1</v>
      </c>
      <c r="F5" s="19"/>
    </row>
    <row r="6" spans="1:6">
      <c r="A6" s="60">
        <v>4</v>
      </c>
      <c r="B6" s="18" t="s">
        <v>10</v>
      </c>
      <c r="C6" s="21" t="s">
        <v>15</v>
      </c>
      <c r="D6" s="21" t="s">
        <v>16</v>
      </c>
      <c r="E6" s="19">
        <v>1</v>
      </c>
      <c r="F6" s="61"/>
    </row>
    <row r="7" spans="1:6">
      <c r="A7" s="18">
        <v>5</v>
      </c>
      <c r="B7" s="18" t="s">
        <v>10</v>
      </c>
      <c r="C7" s="21" t="s">
        <v>17</v>
      </c>
      <c r="D7" s="21" t="s">
        <v>18</v>
      </c>
      <c r="E7" s="19">
        <v>2</v>
      </c>
      <c r="F7" s="19"/>
    </row>
    <row r="8" spans="1:6">
      <c r="A8" s="18">
        <v>6</v>
      </c>
      <c r="B8" s="18" t="s">
        <v>10</v>
      </c>
      <c r="C8" s="21" t="s">
        <v>19</v>
      </c>
      <c r="D8" s="21" t="s">
        <v>20</v>
      </c>
      <c r="E8" s="19">
        <v>2</v>
      </c>
      <c r="F8" s="19"/>
    </row>
    <row r="9" spans="1:6">
      <c r="A9" s="18">
        <v>7</v>
      </c>
      <c r="B9" s="18" t="s">
        <v>10</v>
      </c>
      <c r="C9" s="21" t="s">
        <v>21</v>
      </c>
      <c r="D9" s="21" t="s">
        <v>22</v>
      </c>
      <c r="E9" s="19">
        <v>2</v>
      </c>
      <c r="F9" s="19"/>
    </row>
    <row r="10" spans="1:6">
      <c r="A10" s="18">
        <v>8</v>
      </c>
      <c r="B10" s="18" t="s">
        <v>10</v>
      </c>
      <c r="C10" s="21" t="s">
        <v>23</v>
      </c>
      <c r="D10" s="21" t="s">
        <v>24</v>
      </c>
      <c r="E10" s="19">
        <v>2</v>
      </c>
      <c r="F10" s="19"/>
    </row>
    <row r="11" spans="1:6">
      <c r="A11" s="18">
        <v>9</v>
      </c>
      <c r="B11" s="18" t="s">
        <v>10</v>
      </c>
      <c r="C11" s="21" t="s">
        <v>25</v>
      </c>
      <c r="D11" s="21" t="s">
        <v>26</v>
      </c>
      <c r="E11" s="19">
        <v>1</v>
      </c>
      <c r="F11" s="19"/>
    </row>
    <row r="12" spans="1:6">
      <c r="A12" s="18">
        <v>10</v>
      </c>
      <c r="B12" s="18" t="s">
        <v>10</v>
      </c>
      <c r="C12" s="21" t="s">
        <v>27</v>
      </c>
      <c r="D12" s="21" t="s">
        <v>28</v>
      </c>
      <c r="E12" s="19">
        <v>2</v>
      </c>
      <c r="F12" s="19"/>
    </row>
    <row r="13" spans="1:6">
      <c r="A13" s="18">
        <v>11</v>
      </c>
      <c r="B13" s="18" t="s">
        <v>10</v>
      </c>
      <c r="C13" s="21" t="s">
        <v>29</v>
      </c>
      <c r="D13" s="21" t="s">
        <v>30</v>
      </c>
      <c r="E13" s="19">
        <v>1</v>
      </c>
      <c r="F13" s="19"/>
    </row>
    <row r="14" spans="1:6">
      <c r="A14" s="18">
        <v>12</v>
      </c>
      <c r="B14" s="18" t="s">
        <v>10</v>
      </c>
      <c r="C14" s="21" t="s">
        <v>31</v>
      </c>
      <c r="D14" s="21" t="s">
        <v>32</v>
      </c>
      <c r="E14" s="19">
        <v>2</v>
      </c>
      <c r="F14" s="19"/>
    </row>
    <row r="15" spans="1:6">
      <c r="A15" s="18">
        <v>13</v>
      </c>
      <c r="B15" s="18" t="s">
        <v>10</v>
      </c>
      <c r="C15" s="21" t="s">
        <v>33</v>
      </c>
      <c r="D15" s="21" t="s">
        <v>34</v>
      </c>
      <c r="E15" s="19">
        <v>1</v>
      </c>
      <c r="F15" s="19"/>
    </row>
    <row r="16" spans="1:6">
      <c r="A16" s="18">
        <v>14</v>
      </c>
      <c r="B16" s="18" t="s">
        <v>10</v>
      </c>
      <c r="C16" s="21" t="s">
        <v>35</v>
      </c>
      <c r="D16" s="21" t="s">
        <v>36</v>
      </c>
      <c r="E16" s="19">
        <v>2</v>
      </c>
      <c r="F16" s="19"/>
    </row>
    <row r="17" spans="1:6">
      <c r="A17" s="18">
        <v>15</v>
      </c>
      <c r="B17" s="18" t="s">
        <v>10</v>
      </c>
      <c r="C17" s="21" t="s">
        <v>37</v>
      </c>
      <c r="D17" s="21" t="s">
        <v>38</v>
      </c>
      <c r="E17" s="19">
        <v>1</v>
      </c>
      <c r="F17" s="19"/>
    </row>
    <row r="18" spans="1:6">
      <c r="A18" s="18">
        <v>16</v>
      </c>
      <c r="B18" s="18" t="s">
        <v>10</v>
      </c>
      <c r="C18" s="21" t="s">
        <v>39</v>
      </c>
      <c r="D18" s="21" t="s">
        <v>40</v>
      </c>
      <c r="E18" s="19">
        <v>2</v>
      </c>
      <c r="F18" s="19"/>
    </row>
    <row r="19" spans="1:6">
      <c r="A19" s="18">
        <v>17</v>
      </c>
      <c r="B19" s="18" t="s">
        <v>10</v>
      </c>
      <c r="C19" s="21" t="s">
        <v>41</v>
      </c>
      <c r="D19" s="21" t="s">
        <v>42</v>
      </c>
      <c r="E19" s="19">
        <v>1</v>
      </c>
      <c r="F19" s="19"/>
    </row>
    <row r="20" spans="1:6">
      <c r="A20" s="18">
        <v>18</v>
      </c>
      <c r="B20" s="18" t="s">
        <v>43</v>
      </c>
      <c r="C20" s="21" t="s">
        <v>44</v>
      </c>
      <c r="D20" s="21" t="s">
        <v>45</v>
      </c>
      <c r="E20" s="19">
        <v>1</v>
      </c>
      <c r="F20" s="19"/>
    </row>
    <row r="21" spans="1:6">
      <c r="A21" s="18">
        <v>19</v>
      </c>
      <c r="B21" s="18" t="s">
        <v>43</v>
      </c>
      <c r="C21" s="21" t="s">
        <v>46</v>
      </c>
      <c r="D21" s="21" t="s">
        <v>47</v>
      </c>
      <c r="E21" s="19">
        <v>1</v>
      </c>
      <c r="F21" s="19"/>
    </row>
    <row r="22" spans="1:6">
      <c r="A22" s="62" t="s">
        <v>48</v>
      </c>
      <c r="B22" s="63"/>
      <c r="C22" s="63"/>
      <c r="D22" s="63"/>
      <c r="E22" s="63"/>
      <c r="F22" s="64"/>
    </row>
  </sheetData>
  <mergeCells count="2">
    <mergeCell ref="A1:F1"/>
    <mergeCell ref="A22:F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opLeftCell="A15" workbookViewId="0">
      <selection activeCell="L47" sqref="L47"/>
    </sheetView>
  </sheetViews>
  <sheetFormatPr defaultColWidth="9" defaultRowHeight="14.4"/>
  <cols>
    <col min="1" max="1" width="4.12962962962963" style="1" customWidth="1"/>
    <col min="2" max="2" width="8.12962962962963" style="1" customWidth="1"/>
    <col min="3" max="3" width="12" style="1" customWidth="1"/>
    <col min="4" max="4" width="15.4444444444444" style="3" customWidth="1"/>
    <col min="5" max="5" width="15.7777777777778" style="4" customWidth="1"/>
    <col min="6" max="6" width="26.5555555555556" style="4" customWidth="1"/>
    <col min="7" max="7" width="6.62962962962963" style="5" customWidth="1"/>
    <col min="8" max="8" width="7.5" style="3" customWidth="1"/>
    <col min="9" max="9" width="15.1111111111111" style="1" customWidth="1"/>
    <col min="10" max="10" width="12.6296296296296" style="1"/>
    <col min="11" max="11" width="5.12962962962963" style="1" customWidth="1"/>
    <col min="12" max="16383" width="9" style="1"/>
    <col min="16384" max="16384" width="9" style="6"/>
  </cols>
  <sheetData>
    <row r="1" s="1" customFormat="1" ht="21" customHeight="1" spans="4:8">
      <c r="D1" s="3"/>
      <c r="E1" s="7" t="s">
        <v>49</v>
      </c>
      <c r="F1" s="4"/>
      <c r="G1" s="5"/>
      <c r="H1" s="3"/>
    </row>
    <row r="2" s="1" customFormat="1" ht="4" customHeight="1" spans="4:8">
      <c r="D2" s="3"/>
      <c r="E2" s="8"/>
      <c r="F2" s="4"/>
      <c r="G2" s="5"/>
      <c r="H2" s="3"/>
    </row>
    <row r="3" s="1" customFormat="1" ht="23" customHeight="1" spans="1:9">
      <c r="A3" s="9" t="s">
        <v>50</v>
      </c>
      <c r="B3" s="9"/>
      <c r="C3" s="9"/>
      <c r="D3" s="10"/>
      <c r="E3" s="11"/>
      <c r="F3" s="11" t="s">
        <v>51</v>
      </c>
      <c r="G3" s="12"/>
      <c r="H3" s="13" t="s">
        <v>52</v>
      </c>
      <c r="I3" s="9"/>
    </row>
    <row r="4" s="1" customFormat="1" ht="23" customHeight="1" spans="1:9">
      <c r="A4" s="9" t="s">
        <v>53</v>
      </c>
      <c r="B4" s="9"/>
      <c r="C4" s="9"/>
      <c r="D4" s="10"/>
      <c r="E4" s="11"/>
      <c r="F4" s="11" t="s">
        <v>54</v>
      </c>
      <c r="G4" s="12"/>
      <c r="H4" s="10" t="s">
        <v>55</v>
      </c>
      <c r="I4" s="9"/>
    </row>
    <row r="5" s="1" customFormat="1" ht="23" customHeight="1" spans="1:9">
      <c r="A5" s="9" t="s">
        <v>56</v>
      </c>
      <c r="B5" s="9"/>
      <c r="C5" s="9"/>
      <c r="D5" s="10"/>
      <c r="E5" s="11"/>
      <c r="F5" s="11"/>
      <c r="G5" s="12"/>
      <c r="H5" s="10"/>
      <c r="I5" s="9"/>
    </row>
    <row r="6" s="1" customFormat="1" ht="28" customHeight="1" spans="1:9">
      <c r="A6" s="9" t="s">
        <v>57</v>
      </c>
      <c r="B6" s="9"/>
      <c r="C6" s="9"/>
      <c r="D6" s="10"/>
      <c r="E6" s="11"/>
      <c r="F6" s="11"/>
      <c r="G6" s="12"/>
      <c r="H6" s="10"/>
      <c r="I6" s="9"/>
    </row>
    <row r="7" s="1" customFormat="1" ht="30" customHeight="1" spans="1:9">
      <c r="A7" s="9"/>
      <c r="B7" s="14" t="s">
        <v>1</v>
      </c>
      <c r="C7" s="15" t="s">
        <v>58</v>
      </c>
      <c r="D7" s="15" t="s">
        <v>3</v>
      </c>
      <c r="E7" s="16" t="s">
        <v>59</v>
      </c>
      <c r="F7" s="15" t="s">
        <v>60</v>
      </c>
      <c r="G7" s="15" t="s">
        <v>61</v>
      </c>
      <c r="H7" s="15" t="s">
        <v>5</v>
      </c>
      <c r="I7" s="15" t="s">
        <v>62</v>
      </c>
    </row>
    <row r="8" s="2" customFormat="1" ht="30" customHeight="1" spans="2:16384">
      <c r="B8" s="17">
        <v>1</v>
      </c>
      <c r="C8" s="18" t="s">
        <v>63</v>
      </c>
      <c r="D8" s="19" t="s">
        <v>7</v>
      </c>
      <c r="E8" s="20" t="s">
        <v>8</v>
      </c>
      <c r="F8" s="20" t="s">
        <v>9</v>
      </c>
      <c r="G8" s="19">
        <v>1250</v>
      </c>
      <c r="H8" s="18">
        <v>1</v>
      </c>
      <c r="I8" s="18">
        <f>H8*G8</f>
        <v>1250</v>
      </c>
      <c r="XFD8" s="56"/>
    </row>
    <row r="9" s="2" customFormat="1" ht="30" customHeight="1" spans="2:16384">
      <c r="B9" s="17">
        <v>2</v>
      </c>
      <c r="C9" s="18" t="s">
        <v>64</v>
      </c>
      <c r="D9" s="18" t="s">
        <v>10</v>
      </c>
      <c r="E9" s="21" t="s">
        <v>11</v>
      </c>
      <c r="F9" s="21" t="s">
        <v>12</v>
      </c>
      <c r="G9" s="19">
        <v>350</v>
      </c>
      <c r="H9" s="19">
        <v>2</v>
      </c>
      <c r="I9" s="18">
        <f>H9*G9</f>
        <v>700</v>
      </c>
      <c r="XFD9" s="56"/>
    </row>
    <row r="10" s="2" customFormat="1" ht="30" customHeight="1" spans="2:16384">
      <c r="B10" s="17">
        <v>3</v>
      </c>
      <c r="C10" s="18" t="s">
        <v>64</v>
      </c>
      <c r="D10" s="18" t="s">
        <v>10</v>
      </c>
      <c r="E10" s="21" t="s">
        <v>13</v>
      </c>
      <c r="F10" s="21" t="s">
        <v>14</v>
      </c>
      <c r="G10" s="19">
        <v>350</v>
      </c>
      <c r="H10" s="19">
        <v>1</v>
      </c>
      <c r="I10" s="18">
        <f t="shared" ref="I10:I26" si="0">H10*G10</f>
        <v>350</v>
      </c>
      <c r="XFD10" s="56"/>
    </row>
    <row r="11" s="2" customFormat="1" ht="30" customHeight="1" spans="2:16384">
      <c r="B11" s="17">
        <v>4</v>
      </c>
      <c r="C11" s="18" t="s">
        <v>64</v>
      </c>
      <c r="D11" s="18" t="s">
        <v>10</v>
      </c>
      <c r="E11" s="21" t="s">
        <v>15</v>
      </c>
      <c r="F11" s="21" t="s">
        <v>16</v>
      </c>
      <c r="G11" s="19">
        <v>350</v>
      </c>
      <c r="H11" s="19">
        <v>1</v>
      </c>
      <c r="I11" s="18">
        <f t="shared" si="0"/>
        <v>350</v>
      </c>
      <c r="XFD11" s="56"/>
    </row>
    <row r="12" s="2" customFormat="1" ht="30" customHeight="1" spans="2:16384">
      <c r="B12" s="17">
        <v>5</v>
      </c>
      <c r="C12" s="18" t="s">
        <v>64</v>
      </c>
      <c r="D12" s="18" t="s">
        <v>10</v>
      </c>
      <c r="E12" s="21" t="s">
        <v>17</v>
      </c>
      <c r="F12" s="21" t="s">
        <v>18</v>
      </c>
      <c r="G12" s="19">
        <v>350</v>
      </c>
      <c r="H12" s="19">
        <v>2</v>
      </c>
      <c r="I12" s="18">
        <f t="shared" si="0"/>
        <v>700</v>
      </c>
      <c r="XFD12" s="56"/>
    </row>
    <row r="13" s="2" customFormat="1" ht="30" customHeight="1" spans="2:16384">
      <c r="B13" s="17">
        <v>6</v>
      </c>
      <c r="C13" s="18" t="s">
        <v>64</v>
      </c>
      <c r="D13" s="18" t="s">
        <v>10</v>
      </c>
      <c r="E13" s="21" t="s">
        <v>19</v>
      </c>
      <c r="F13" s="21" t="s">
        <v>20</v>
      </c>
      <c r="G13" s="19">
        <v>350</v>
      </c>
      <c r="H13" s="19">
        <v>2</v>
      </c>
      <c r="I13" s="18">
        <f t="shared" si="0"/>
        <v>700</v>
      </c>
      <c r="XFD13" s="56"/>
    </row>
    <row r="14" s="2" customFormat="1" ht="30" customHeight="1" spans="2:16384">
      <c r="B14" s="17">
        <v>7</v>
      </c>
      <c r="C14" s="18" t="s">
        <v>64</v>
      </c>
      <c r="D14" s="18" t="s">
        <v>10</v>
      </c>
      <c r="E14" s="21" t="s">
        <v>21</v>
      </c>
      <c r="F14" s="21" t="s">
        <v>22</v>
      </c>
      <c r="G14" s="19">
        <v>350</v>
      </c>
      <c r="H14" s="19">
        <v>2</v>
      </c>
      <c r="I14" s="18">
        <f t="shared" si="0"/>
        <v>700</v>
      </c>
      <c r="XFD14" s="56"/>
    </row>
    <row r="15" s="2" customFormat="1" ht="30" customHeight="1" spans="2:16384">
      <c r="B15" s="17">
        <v>8</v>
      </c>
      <c r="C15" s="18" t="s">
        <v>64</v>
      </c>
      <c r="D15" s="18" t="s">
        <v>10</v>
      </c>
      <c r="E15" s="21" t="s">
        <v>23</v>
      </c>
      <c r="F15" s="21" t="s">
        <v>24</v>
      </c>
      <c r="G15" s="19">
        <v>350</v>
      </c>
      <c r="H15" s="19">
        <v>2</v>
      </c>
      <c r="I15" s="18">
        <f t="shared" si="0"/>
        <v>700</v>
      </c>
      <c r="XFD15" s="56"/>
    </row>
    <row r="16" s="2" customFormat="1" ht="30" customHeight="1" spans="2:16384">
      <c r="B16" s="17">
        <v>9</v>
      </c>
      <c r="C16" s="18" t="s">
        <v>64</v>
      </c>
      <c r="D16" s="18" t="s">
        <v>10</v>
      </c>
      <c r="E16" s="21" t="s">
        <v>25</v>
      </c>
      <c r="F16" s="21" t="s">
        <v>26</v>
      </c>
      <c r="G16" s="19">
        <v>350</v>
      </c>
      <c r="H16" s="19">
        <v>1</v>
      </c>
      <c r="I16" s="18">
        <f t="shared" si="0"/>
        <v>350</v>
      </c>
      <c r="XFD16" s="56"/>
    </row>
    <row r="17" s="2" customFormat="1" ht="30" customHeight="1" spans="2:16384">
      <c r="B17" s="17">
        <v>10</v>
      </c>
      <c r="C17" s="18" t="s">
        <v>64</v>
      </c>
      <c r="D17" s="18" t="s">
        <v>10</v>
      </c>
      <c r="E17" s="21" t="s">
        <v>27</v>
      </c>
      <c r="F17" s="21" t="s">
        <v>28</v>
      </c>
      <c r="G17" s="19">
        <v>350</v>
      </c>
      <c r="H17" s="19">
        <v>2</v>
      </c>
      <c r="I17" s="18">
        <f t="shared" si="0"/>
        <v>700</v>
      </c>
      <c r="XFD17" s="56"/>
    </row>
    <row r="18" s="2" customFormat="1" ht="30" customHeight="1" spans="2:16384">
      <c r="B18" s="17">
        <v>11</v>
      </c>
      <c r="C18" s="18" t="s">
        <v>64</v>
      </c>
      <c r="D18" s="18" t="s">
        <v>10</v>
      </c>
      <c r="E18" s="21" t="s">
        <v>29</v>
      </c>
      <c r="F18" s="21" t="s">
        <v>30</v>
      </c>
      <c r="G18" s="19">
        <v>350</v>
      </c>
      <c r="H18" s="19">
        <v>1</v>
      </c>
      <c r="I18" s="18">
        <f t="shared" si="0"/>
        <v>350</v>
      </c>
      <c r="XFD18" s="56"/>
    </row>
    <row r="19" s="2" customFormat="1" ht="30" customHeight="1" spans="2:16384">
      <c r="B19" s="17">
        <v>12</v>
      </c>
      <c r="C19" s="18" t="s">
        <v>64</v>
      </c>
      <c r="D19" s="18" t="s">
        <v>10</v>
      </c>
      <c r="E19" s="21" t="s">
        <v>31</v>
      </c>
      <c r="F19" s="21" t="s">
        <v>32</v>
      </c>
      <c r="G19" s="19">
        <v>350</v>
      </c>
      <c r="H19" s="19">
        <v>2</v>
      </c>
      <c r="I19" s="18">
        <f t="shared" si="0"/>
        <v>700</v>
      </c>
      <c r="XFD19" s="56"/>
    </row>
    <row r="20" s="2" customFormat="1" ht="30" customHeight="1" spans="2:16384">
      <c r="B20" s="17">
        <v>13</v>
      </c>
      <c r="C20" s="18" t="s">
        <v>64</v>
      </c>
      <c r="D20" s="18" t="s">
        <v>10</v>
      </c>
      <c r="E20" s="21" t="s">
        <v>33</v>
      </c>
      <c r="F20" s="21" t="s">
        <v>34</v>
      </c>
      <c r="G20" s="19">
        <v>350</v>
      </c>
      <c r="H20" s="19">
        <v>1</v>
      </c>
      <c r="I20" s="18">
        <f t="shared" si="0"/>
        <v>350</v>
      </c>
      <c r="XFD20" s="56"/>
    </row>
    <row r="21" s="2" customFormat="1" ht="30" customHeight="1" spans="2:16384">
      <c r="B21" s="17">
        <v>14</v>
      </c>
      <c r="C21" s="18" t="s">
        <v>64</v>
      </c>
      <c r="D21" s="18" t="s">
        <v>10</v>
      </c>
      <c r="E21" s="21" t="s">
        <v>35</v>
      </c>
      <c r="F21" s="21" t="s">
        <v>36</v>
      </c>
      <c r="G21" s="19">
        <v>350</v>
      </c>
      <c r="H21" s="19">
        <v>2</v>
      </c>
      <c r="I21" s="18">
        <f t="shared" si="0"/>
        <v>700</v>
      </c>
      <c r="XFD21" s="56"/>
    </row>
    <row r="22" s="2" customFormat="1" ht="30" customHeight="1" spans="2:16384">
      <c r="B22" s="17">
        <v>15</v>
      </c>
      <c r="C22" s="18" t="s">
        <v>64</v>
      </c>
      <c r="D22" s="18" t="s">
        <v>10</v>
      </c>
      <c r="E22" s="21" t="s">
        <v>37</v>
      </c>
      <c r="F22" s="21" t="s">
        <v>38</v>
      </c>
      <c r="G22" s="19">
        <v>350</v>
      </c>
      <c r="H22" s="19">
        <v>1</v>
      </c>
      <c r="I22" s="18">
        <f t="shared" si="0"/>
        <v>350</v>
      </c>
      <c r="XFD22" s="56"/>
    </row>
    <row r="23" s="2" customFormat="1" ht="30" customHeight="1" spans="2:16384">
      <c r="B23" s="17">
        <v>16</v>
      </c>
      <c r="C23" s="18" t="s">
        <v>64</v>
      </c>
      <c r="D23" s="18" t="s">
        <v>10</v>
      </c>
      <c r="E23" s="21" t="s">
        <v>39</v>
      </c>
      <c r="F23" s="21" t="s">
        <v>40</v>
      </c>
      <c r="G23" s="19">
        <v>350</v>
      </c>
      <c r="H23" s="19">
        <v>2</v>
      </c>
      <c r="I23" s="18">
        <f t="shared" si="0"/>
        <v>700</v>
      </c>
      <c r="XFD23" s="56"/>
    </row>
    <row r="24" s="2" customFormat="1" ht="30" customHeight="1" spans="2:16384">
      <c r="B24" s="17">
        <v>17</v>
      </c>
      <c r="C24" s="18" t="s">
        <v>64</v>
      </c>
      <c r="D24" s="18" t="s">
        <v>10</v>
      </c>
      <c r="E24" s="21" t="s">
        <v>41</v>
      </c>
      <c r="F24" s="21" t="s">
        <v>42</v>
      </c>
      <c r="G24" s="19">
        <v>350</v>
      </c>
      <c r="H24" s="19">
        <v>1</v>
      </c>
      <c r="I24" s="18">
        <f t="shared" si="0"/>
        <v>350</v>
      </c>
      <c r="XFD24" s="56"/>
    </row>
    <row r="25" s="2" customFormat="1" ht="30" customHeight="1" spans="2:16384">
      <c r="B25" s="17">
        <v>18</v>
      </c>
      <c r="C25" s="18" t="s">
        <v>65</v>
      </c>
      <c r="D25" s="18" t="s">
        <v>43</v>
      </c>
      <c r="E25" s="21" t="s">
        <v>44</v>
      </c>
      <c r="F25" s="21" t="s">
        <v>45</v>
      </c>
      <c r="G25" s="19">
        <v>1750</v>
      </c>
      <c r="H25" s="19">
        <v>1</v>
      </c>
      <c r="I25" s="18">
        <f t="shared" si="0"/>
        <v>1750</v>
      </c>
      <c r="XFD25" s="56"/>
    </row>
    <row r="26" s="2" customFormat="1" ht="30" customHeight="1" spans="2:16384">
      <c r="B26" s="17">
        <v>19</v>
      </c>
      <c r="C26" s="18" t="s">
        <v>65</v>
      </c>
      <c r="D26" s="18" t="s">
        <v>43</v>
      </c>
      <c r="E26" s="21" t="s">
        <v>46</v>
      </c>
      <c r="F26" s="21" t="s">
        <v>47</v>
      </c>
      <c r="G26" s="19">
        <v>1750</v>
      </c>
      <c r="H26" s="19">
        <v>1</v>
      </c>
      <c r="I26" s="18">
        <f t="shared" si="0"/>
        <v>1750</v>
      </c>
      <c r="XFD26" s="56"/>
    </row>
    <row r="27" s="1" customFormat="1" ht="30" customHeight="1" spans="1:9">
      <c r="A27" s="9"/>
      <c r="B27" s="22"/>
      <c r="C27" s="22"/>
      <c r="D27" s="12"/>
      <c r="E27" s="23"/>
      <c r="F27" s="23"/>
      <c r="G27" s="12"/>
      <c r="H27" s="12"/>
      <c r="I27" s="50">
        <f>SUM(I8:I26)</f>
        <v>13500</v>
      </c>
    </row>
    <row r="28" s="1" customFormat="1" ht="23" customHeight="1" spans="1:9">
      <c r="A28" s="9"/>
      <c r="B28" s="9" t="s">
        <v>66</v>
      </c>
      <c r="D28" s="10"/>
      <c r="E28" s="11"/>
      <c r="F28" s="11"/>
      <c r="G28" s="12"/>
      <c r="H28" s="10"/>
      <c r="I28" s="9"/>
    </row>
    <row r="29" s="1" customFormat="1" ht="23" customHeight="1" spans="1:9">
      <c r="A29" s="9" t="s">
        <v>67</v>
      </c>
      <c r="B29" s="9"/>
      <c r="C29" s="9"/>
      <c r="D29" s="10"/>
      <c r="E29" s="11"/>
      <c r="F29" s="11"/>
      <c r="G29" s="12"/>
      <c r="H29" s="10"/>
      <c r="I29" s="9"/>
    </row>
    <row r="30" s="1" customFormat="1" ht="23" customHeight="1" spans="1:9">
      <c r="A30" s="9"/>
      <c r="B30" s="9" t="s">
        <v>68</v>
      </c>
      <c r="C30" s="9"/>
      <c r="D30" s="10"/>
      <c r="E30" s="11"/>
      <c r="F30" s="11"/>
      <c r="G30" s="12"/>
      <c r="H30" s="10"/>
      <c r="I30" s="9"/>
    </row>
    <row r="31" s="1" customFormat="1" ht="23" customHeight="1" spans="1:9">
      <c r="A31" s="9"/>
      <c r="B31" s="9" t="s">
        <v>69</v>
      </c>
      <c r="C31" s="9"/>
      <c r="D31" s="10"/>
      <c r="E31" s="11"/>
      <c r="F31" s="11"/>
      <c r="G31" s="12"/>
      <c r="H31" s="10"/>
      <c r="I31" s="9"/>
    </row>
    <row r="32" s="1" customFormat="1" ht="23" customHeight="1" spans="1:9">
      <c r="A32" s="9" t="s">
        <v>70</v>
      </c>
      <c r="B32" s="9"/>
      <c r="C32" s="9"/>
      <c r="D32" s="10"/>
      <c r="E32" s="11"/>
      <c r="F32" s="11"/>
      <c r="G32" s="12"/>
      <c r="H32" s="10"/>
      <c r="I32" s="9"/>
    </row>
    <row r="33" s="1" customFormat="1" ht="23" customHeight="1" spans="1:9">
      <c r="A33" s="24"/>
      <c r="B33" s="9" t="s">
        <v>71</v>
      </c>
      <c r="C33" s="9"/>
      <c r="D33" s="10"/>
      <c r="E33" s="11"/>
      <c r="F33" s="11"/>
      <c r="G33" s="12"/>
      <c r="H33" s="10"/>
      <c r="I33" s="9"/>
    </row>
    <row r="34" s="1" customFormat="1" ht="23" customHeight="1" spans="1:12">
      <c r="A34" s="24"/>
      <c r="B34" s="9" t="s">
        <v>72</v>
      </c>
      <c r="C34" s="9"/>
      <c r="D34" s="10"/>
      <c r="E34" s="11"/>
      <c r="F34" s="11"/>
      <c r="G34" s="12"/>
      <c r="H34" s="10"/>
      <c r="I34" s="9"/>
      <c r="J34" s="51"/>
      <c r="L34" s="51"/>
    </row>
    <row r="35" s="1" customFormat="1" ht="23" customHeight="1" spans="1:9">
      <c r="A35" s="9" t="s">
        <v>73</v>
      </c>
      <c r="B35" s="9"/>
      <c r="C35" s="9"/>
      <c r="D35" s="10"/>
      <c r="E35" s="11"/>
      <c r="F35" s="11"/>
      <c r="G35" s="12"/>
      <c r="H35" s="10"/>
      <c r="I35" s="9"/>
    </row>
    <row r="36" s="1" customFormat="1" ht="23" customHeight="1" spans="1:9">
      <c r="A36" s="9"/>
      <c r="B36" s="9" t="s">
        <v>74</v>
      </c>
      <c r="C36" s="9"/>
      <c r="D36" s="10"/>
      <c r="E36" s="11"/>
      <c r="F36" s="11"/>
      <c r="G36" s="12"/>
      <c r="H36" s="10"/>
      <c r="I36" s="9"/>
    </row>
    <row r="37" s="1" customFormat="1" ht="23" customHeight="1" spans="1:9">
      <c r="A37" s="9"/>
      <c r="B37" s="9" t="s">
        <v>75</v>
      </c>
      <c r="C37" s="9"/>
      <c r="D37" s="10"/>
      <c r="E37" s="11"/>
      <c r="F37" s="11"/>
      <c r="G37" s="12"/>
      <c r="H37" s="10"/>
      <c r="I37" s="9"/>
    </row>
    <row r="38" s="1" customFormat="1" ht="23" customHeight="1" spans="1:9">
      <c r="A38" s="9" t="s">
        <v>76</v>
      </c>
      <c r="B38" s="9"/>
      <c r="C38" s="9"/>
      <c r="D38" s="10"/>
      <c r="E38" s="11"/>
      <c r="F38" s="11"/>
      <c r="G38" s="12"/>
      <c r="H38" s="10"/>
      <c r="I38" s="9"/>
    </row>
    <row r="39" s="1" customFormat="1" ht="23" customHeight="1" spans="1:9">
      <c r="A39" s="9"/>
      <c r="B39" s="9" t="s">
        <v>77</v>
      </c>
      <c r="C39" s="9"/>
      <c r="D39" s="10"/>
      <c r="E39" s="11"/>
      <c r="F39" s="11"/>
      <c r="G39" s="12"/>
      <c r="H39" s="10"/>
      <c r="I39" s="9"/>
    </row>
    <row r="40" s="1" customFormat="1" ht="23" customHeight="1" spans="1:9">
      <c r="A40" s="25" t="s">
        <v>78</v>
      </c>
      <c r="B40" s="9"/>
      <c r="C40" s="9"/>
      <c r="D40" s="10"/>
      <c r="E40" s="11"/>
      <c r="F40" s="11"/>
      <c r="G40" s="12"/>
      <c r="H40" s="10"/>
      <c r="I40" s="9"/>
    </row>
    <row r="41" s="1" customFormat="1" ht="23" customHeight="1" spans="1:9">
      <c r="A41" s="25"/>
      <c r="B41" s="9" t="s">
        <v>79</v>
      </c>
      <c r="C41" s="9"/>
      <c r="D41" s="10"/>
      <c r="E41" s="11"/>
      <c r="F41" s="11"/>
      <c r="G41" s="12"/>
      <c r="H41" s="10"/>
      <c r="I41" s="9"/>
    </row>
    <row r="42" s="1" customFormat="1" ht="23" customHeight="1" spans="1:9">
      <c r="A42" s="9"/>
      <c r="B42" s="25" t="s">
        <v>80</v>
      </c>
      <c r="C42" s="9"/>
      <c r="D42" s="10"/>
      <c r="E42" s="11"/>
      <c r="F42" s="11"/>
      <c r="G42" s="12"/>
      <c r="H42" s="10"/>
      <c r="I42" s="9"/>
    </row>
    <row r="43" s="1" customFormat="1" ht="5" customHeight="1" spans="1:9">
      <c r="A43" s="9"/>
      <c r="B43" s="25"/>
      <c r="C43" s="9"/>
      <c r="D43" s="10"/>
      <c r="E43" s="11"/>
      <c r="F43" s="11"/>
      <c r="G43" s="12"/>
      <c r="H43" s="10"/>
      <c r="I43" s="9"/>
    </row>
    <row r="44" s="1" customFormat="1" ht="21" customHeight="1" spans="1:9">
      <c r="A44" s="9"/>
      <c r="B44" s="26" t="s">
        <v>81</v>
      </c>
      <c r="C44" s="27"/>
      <c r="D44" s="28"/>
      <c r="E44" s="29"/>
      <c r="F44" s="30" t="s">
        <v>82</v>
      </c>
      <c r="G44" s="31"/>
      <c r="H44" s="32"/>
      <c r="I44" s="52"/>
    </row>
    <row r="45" s="1" customFormat="1" ht="27" customHeight="1" spans="1:9">
      <c r="A45" s="9"/>
      <c r="B45" s="33" t="s">
        <v>83</v>
      </c>
      <c r="C45" s="34"/>
      <c r="D45" s="35"/>
      <c r="E45" s="36"/>
      <c r="F45" s="37" t="s">
        <v>84</v>
      </c>
      <c r="G45" s="38"/>
      <c r="H45" s="39"/>
      <c r="I45" s="53"/>
    </row>
    <row r="46" s="1" customFormat="1" ht="26" customHeight="1" spans="1:9">
      <c r="A46" s="11"/>
      <c r="B46" s="33" t="s">
        <v>85</v>
      </c>
      <c r="C46" s="34"/>
      <c r="D46" s="35"/>
      <c r="E46" s="36"/>
      <c r="F46" s="40" t="s">
        <v>86</v>
      </c>
      <c r="G46" s="38"/>
      <c r="H46" s="39"/>
      <c r="I46" s="53"/>
    </row>
    <row r="47" s="1" customFormat="1" ht="28" customHeight="1" spans="1:9">
      <c r="A47" s="11"/>
      <c r="B47" s="33" t="s">
        <v>87</v>
      </c>
      <c r="C47" s="34"/>
      <c r="D47" s="35"/>
      <c r="E47" s="36"/>
      <c r="F47" s="40" t="s">
        <v>88</v>
      </c>
      <c r="G47" s="38"/>
      <c r="H47" s="39"/>
      <c r="I47" s="53"/>
    </row>
    <row r="48" s="1" customFormat="1" ht="21" customHeight="1" spans="1:9">
      <c r="A48" s="11"/>
      <c r="B48" s="33" t="s">
        <v>89</v>
      </c>
      <c r="C48" s="34"/>
      <c r="D48" s="35"/>
      <c r="E48" s="36"/>
      <c r="F48" s="40" t="s">
        <v>90</v>
      </c>
      <c r="G48" s="38"/>
      <c r="H48" s="39"/>
      <c r="I48" s="53"/>
    </row>
    <row r="49" s="1" customFormat="1" ht="23" customHeight="1" spans="1:9">
      <c r="A49" s="11"/>
      <c r="B49" s="33" t="s">
        <v>91</v>
      </c>
      <c r="C49" s="34"/>
      <c r="D49" s="35"/>
      <c r="E49" s="36"/>
      <c r="F49" s="40" t="s">
        <v>92</v>
      </c>
      <c r="G49" s="38"/>
      <c r="H49" s="39"/>
      <c r="I49" s="53"/>
    </row>
    <row r="50" s="1" customFormat="1" ht="27" customHeight="1" spans="1:9">
      <c r="A50" s="11"/>
      <c r="B50" s="33" t="s">
        <v>93</v>
      </c>
      <c r="C50" s="34"/>
      <c r="D50" s="35"/>
      <c r="E50" s="36"/>
      <c r="F50" s="41" t="s">
        <v>94</v>
      </c>
      <c r="G50" s="42"/>
      <c r="H50" s="42"/>
      <c r="I50" s="54"/>
    </row>
    <row r="51" s="1" customFormat="1" ht="24" customHeight="1" spans="1:9">
      <c r="A51" s="11"/>
      <c r="B51" s="43" t="s">
        <v>95</v>
      </c>
      <c r="C51" s="44"/>
      <c r="D51" s="45"/>
      <c r="E51" s="46"/>
      <c r="F51" s="47" t="s">
        <v>96</v>
      </c>
      <c r="G51" s="48"/>
      <c r="H51" s="49"/>
      <c r="I51" s="55"/>
    </row>
  </sheetData>
  <mergeCells count="9">
    <mergeCell ref="B44:E44"/>
    <mergeCell ref="B45:E45"/>
    <mergeCell ref="B46:E46"/>
    <mergeCell ref="B47:E47"/>
    <mergeCell ref="B48:E48"/>
    <mergeCell ref="B49:E49"/>
    <mergeCell ref="B50:E50"/>
    <mergeCell ref="F50:I50"/>
    <mergeCell ref="B51:E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湖南越海送货单</vt:lpstr>
      <vt:lpstr>湖南越海合同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2023-12-04T10:55:00Z</dcterms:created>
  <dcterms:modified xsi:type="dcterms:W3CDTF">2023-12-28T06:46:46Z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9CCDED2884864C02A2DF1F0C4FC96470_13</vt:lpwstr>
  </property>
  <property fmtid="{D5CDD505-2E9C-101B-9397-08002B2CF9AE}" pid="3" name="KSOProductBuildVer">
    <vt:lpwstr>2052-12.1.0.16120</vt:lpwstr>
  </property>
</Properties>
</file>