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所有的资料在这里哟\公司工作\创联\财务\发票\2023\9月\韩丹报销（3万部分）\2\"/>
    </mc:Choice>
  </mc:AlternateContent>
  <xr:revisionPtr revIDLastSave="0" documentId="8_{876B7592-7BAF-46B7-8AAC-B390E3B981C4}" xr6:coauthVersionLast="47" xr6:coauthVersionMax="47" xr10:uidLastSave="{00000000-0000-0000-0000-000000000000}"/>
  <bookViews>
    <workbookView xWindow="780" yWindow="780" windowWidth="20040" windowHeight="11040" xr2:uid="{54B1664B-E189-4116-BB01-26E7059F7C2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H13" i="1" s="1"/>
  <c r="F12" i="1"/>
  <c r="H11" i="1"/>
  <c r="G10" i="1"/>
  <c r="G9" i="1"/>
  <c r="G8" i="1"/>
  <c r="G6" i="1"/>
  <c r="H6" i="1" s="1"/>
  <c r="H14" i="1" s="1"/>
  <c r="G5" i="1"/>
</calcChain>
</file>

<file path=xl/sharedStrings.xml><?xml version="1.0" encoding="utf-8"?>
<sst xmlns="http://schemas.openxmlformats.org/spreadsheetml/2006/main" count="38" uniqueCount="31">
  <si>
    <t>费用清单</t>
    <phoneticPr fontId="3" type="noConversion"/>
  </si>
  <si>
    <t>单位：北京创联致信科技有限公司</t>
    <phoneticPr fontId="3" type="noConversion"/>
  </si>
  <si>
    <t>序号</t>
    <phoneticPr fontId="3" type="noConversion"/>
  </si>
  <si>
    <t>名称</t>
    <phoneticPr fontId="3" type="noConversion"/>
  </si>
  <si>
    <t>型号</t>
    <phoneticPr fontId="3" type="noConversion"/>
  </si>
  <si>
    <t>单位</t>
    <phoneticPr fontId="3" type="noConversion"/>
  </si>
  <si>
    <t>数量</t>
    <phoneticPr fontId="3" type="noConversion"/>
  </si>
  <si>
    <t>单价</t>
    <phoneticPr fontId="3" type="noConversion"/>
  </si>
  <si>
    <t>合计</t>
    <phoneticPr fontId="3" type="noConversion"/>
  </si>
  <si>
    <t>发票金额</t>
    <phoneticPr fontId="3" type="noConversion"/>
  </si>
  <si>
    <t>备注</t>
    <phoneticPr fontId="3" type="noConversion"/>
  </si>
  <si>
    <t>装修费</t>
    <phoneticPr fontId="3" type="noConversion"/>
  </si>
  <si>
    <t>1686与1687之前打通，墙体修理、装修垃圾处理、地面修复等包开票</t>
    <phoneticPr fontId="3" type="noConversion"/>
  </si>
  <si>
    <t>办公椅子</t>
    <phoneticPr fontId="3" type="noConversion"/>
  </si>
  <si>
    <t>卡弗特</t>
    <phoneticPr fontId="3" type="noConversion"/>
  </si>
  <si>
    <t>把</t>
    <phoneticPr fontId="3" type="noConversion"/>
  </si>
  <si>
    <t>10个办公桌位</t>
    <phoneticPr fontId="3" type="noConversion"/>
  </si>
  <si>
    <t>120cm*60</t>
    <phoneticPr fontId="3" type="noConversion"/>
  </si>
  <si>
    <t>个</t>
    <phoneticPr fontId="3" type="noConversion"/>
  </si>
  <si>
    <t>茶水柜</t>
    <phoneticPr fontId="3" type="noConversion"/>
  </si>
  <si>
    <t>75*35*84</t>
    <phoneticPr fontId="3" type="noConversion"/>
  </si>
  <si>
    <t>张</t>
    <phoneticPr fontId="3" type="noConversion"/>
  </si>
  <si>
    <t>纸杯</t>
    <phoneticPr fontId="3" type="noConversion"/>
  </si>
  <si>
    <t>包</t>
    <phoneticPr fontId="3" type="noConversion"/>
  </si>
  <si>
    <t>垃圾桶·</t>
    <phoneticPr fontId="3" type="noConversion"/>
  </si>
  <si>
    <t>抽纸</t>
    <phoneticPr fontId="3" type="noConversion"/>
  </si>
  <si>
    <t>箱</t>
    <phoneticPr fontId="3" type="noConversion"/>
  </si>
  <si>
    <t>插座</t>
    <phoneticPr fontId="3" type="noConversion"/>
  </si>
  <si>
    <t>公牛6位分控5米</t>
    <phoneticPr fontId="3" type="noConversion"/>
  </si>
  <si>
    <t>烧水壶</t>
    <phoneticPr fontId="3" type="noConversion"/>
  </si>
  <si>
    <t>新功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</si>
</sst>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¥&quot;* #,##0.00_ ;_ &quot;¥&quot;* \-#,##0.00_ ;_ &quot;¥&quot;* &quot;-&quot;??_ ;_ @_ "/>
  </numFmts>
  <fonts count="7" x14ac:knownFonts="1">
    <font>
      <sz val="11"/>
      <color theme="1"/>
      <name val="等线"/>
      <family val="2"/>
      <charset val="134"/>
      <scheme val="minor"/>
    </font>
    <font>
      <b/>
      <sz val="22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>
      <alignment horizontal="center"/>
    </xf>
    <xf numFmtId="0" fontId="0" fillId="0" borderId="0" xfId="0" applyAlignment="1"/>
    <xf numFmtId="0" fontId="4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4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44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/>
    </xf>
    <xf numFmtId="44" fontId="0" fillId="0" borderId="2" xfId="0" applyNumberFormat="1" applyBorder="1" applyAlignment="1">
      <alignment horizontal="center" vertical="center"/>
    </xf>
    <xf numFmtId="44" fontId="0" fillId="0" borderId="3" xfId="0" applyNumberFormat="1" applyBorder="1" applyAlignment="1">
      <alignment horizontal="center" vertical="center"/>
    </xf>
    <xf numFmtId="44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AB5C5-1545-4F58-B064-C234DD1CCC17}">
  <dimension ref="A1:I17"/>
  <sheetViews>
    <sheetView tabSelected="1" workbookViewId="0">
      <selection activeCell="C17" sqref="C17"/>
    </sheetView>
  </sheetViews>
  <sheetFormatPr defaultColWidth="13.75" defaultRowHeight="23.25" customHeight="1" x14ac:dyDescent="0.2"/>
  <cols>
    <col min="1" max="1" width="5.75" style="14" bestFit="1" customWidth="1"/>
    <col min="2" max="2" width="13.75" style="2"/>
    <col min="3" max="3" width="14.75" style="2" customWidth="1"/>
    <col min="4" max="4" width="5.75" style="2" bestFit="1" customWidth="1"/>
    <col min="5" max="5" width="5.75" style="14" bestFit="1" customWidth="1"/>
    <col min="6" max="7" width="13.75" style="14"/>
    <col min="8" max="8" width="13.75" style="15"/>
    <col min="9" max="9" width="57.25" style="2" bestFit="1" customWidth="1"/>
    <col min="10" max="16384" width="13.75" style="2"/>
  </cols>
  <sheetData>
    <row r="1" spans="1:9" ht="27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8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s="6" customFormat="1" ht="15.75" x14ac:dyDescent="0.2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4" t="s">
        <v>10</v>
      </c>
    </row>
    <row r="4" spans="1:9" ht="14.25" x14ac:dyDescent="0.2">
      <c r="A4" s="7">
        <v>1</v>
      </c>
      <c r="B4" s="8" t="s">
        <v>11</v>
      </c>
      <c r="C4" s="8"/>
      <c r="D4" s="8"/>
      <c r="E4" s="7"/>
      <c r="F4" s="7"/>
      <c r="G4" s="7"/>
      <c r="H4" s="9">
        <v>4800</v>
      </c>
      <c r="I4" s="8" t="s">
        <v>12</v>
      </c>
    </row>
    <row r="5" spans="1:9" ht="14.25" x14ac:dyDescent="0.2">
      <c r="A5" s="7">
        <v>2</v>
      </c>
      <c r="B5" s="8" t="s">
        <v>13</v>
      </c>
      <c r="C5" s="8" t="s">
        <v>14</v>
      </c>
      <c r="D5" s="8" t="s">
        <v>15</v>
      </c>
      <c r="E5" s="7">
        <v>10</v>
      </c>
      <c r="F5" s="7">
        <v>400</v>
      </c>
      <c r="G5" s="7">
        <f>E5*F5</f>
        <v>4000</v>
      </c>
      <c r="H5" s="9">
        <v>4000</v>
      </c>
      <c r="I5" s="8"/>
    </row>
    <row r="6" spans="1:9" ht="14.25" x14ac:dyDescent="0.2">
      <c r="A6" s="7">
        <v>3</v>
      </c>
      <c r="B6" s="8" t="s">
        <v>16</v>
      </c>
      <c r="C6" s="8" t="s">
        <v>17</v>
      </c>
      <c r="D6" s="8" t="s">
        <v>18</v>
      </c>
      <c r="E6" s="7">
        <v>10</v>
      </c>
      <c r="F6" s="7">
        <v>400</v>
      </c>
      <c r="G6" s="7">
        <f>E6*F6</f>
        <v>4000</v>
      </c>
      <c r="H6" s="10">
        <f>G6</f>
        <v>4000</v>
      </c>
      <c r="I6" s="8"/>
    </row>
    <row r="7" spans="1:9" ht="14.25" x14ac:dyDescent="0.2">
      <c r="A7" s="7">
        <v>4</v>
      </c>
      <c r="B7" s="8" t="s">
        <v>19</v>
      </c>
      <c r="C7" s="8" t="s">
        <v>20</v>
      </c>
      <c r="D7" s="8" t="s">
        <v>21</v>
      </c>
      <c r="E7" s="7">
        <v>1</v>
      </c>
      <c r="F7" s="7">
        <v>228</v>
      </c>
      <c r="G7" s="7">
        <v>228</v>
      </c>
      <c r="H7" s="9">
        <v>228</v>
      </c>
      <c r="I7" s="8"/>
    </row>
    <row r="8" spans="1:9" ht="14.25" x14ac:dyDescent="0.2">
      <c r="A8" s="7">
        <v>5</v>
      </c>
      <c r="B8" s="8" t="s">
        <v>22</v>
      </c>
      <c r="C8" s="8"/>
      <c r="D8" s="8" t="s">
        <v>23</v>
      </c>
      <c r="E8" s="7">
        <v>1</v>
      </c>
      <c r="F8" s="7"/>
      <c r="G8" s="7">
        <f t="shared" ref="G8:G13" si="0">E8*F8</f>
        <v>0</v>
      </c>
      <c r="H8" s="11">
        <v>101.97</v>
      </c>
      <c r="I8" s="8"/>
    </row>
    <row r="9" spans="1:9" ht="14.25" x14ac:dyDescent="0.2">
      <c r="A9" s="7">
        <v>6</v>
      </c>
      <c r="B9" s="8" t="s">
        <v>24</v>
      </c>
      <c r="C9" s="8"/>
      <c r="D9" s="8" t="s">
        <v>18</v>
      </c>
      <c r="E9" s="7">
        <v>5</v>
      </c>
      <c r="F9" s="7"/>
      <c r="G9" s="7">
        <f t="shared" si="0"/>
        <v>0</v>
      </c>
      <c r="H9" s="12"/>
      <c r="I9" s="8"/>
    </row>
    <row r="10" spans="1:9" ht="14.25" x14ac:dyDescent="0.2">
      <c r="A10" s="7">
        <v>7</v>
      </c>
      <c r="B10" s="8" t="s">
        <v>25</v>
      </c>
      <c r="C10" s="8"/>
      <c r="D10" s="8" t="s">
        <v>26</v>
      </c>
      <c r="E10" s="7">
        <v>3</v>
      </c>
      <c r="F10" s="7">
        <v>29.9</v>
      </c>
      <c r="G10" s="7">
        <f>E10*F10</f>
        <v>89.699999999999989</v>
      </c>
      <c r="H10" s="13">
        <v>89.68</v>
      </c>
      <c r="I10" s="8"/>
    </row>
    <row r="11" spans="1:9" ht="14.25" x14ac:dyDescent="0.2">
      <c r="A11" s="7">
        <v>8</v>
      </c>
      <c r="B11" s="8" t="s">
        <v>27</v>
      </c>
      <c r="C11" s="8" t="s">
        <v>28</v>
      </c>
      <c r="D11" s="8" t="s">
        <v>18</v>
      </c>
      <c r="E11" s="7">
        <v>5</v>
      </c>
      <c r="F11" s="7"/>
      <c r="G11" s="7">
        <v>397.75</v>
      </c>
      <c r="H11" s="10">
        <f t="shared" ref="H11:H13" si="1">G11</f>
        <v>397.75</v>
      </c>
      <c r="I11" s="8"/>
    </row>
    <row r="12" spans="1:9" ht="14.25" x14ac:dyDescent="0.2">
      <c r="A12" s="7">
        <v>9</v>
      </c>
      <c r="B12" s="8" t="s">
        <v>27</v>
      </c>
      <c r="C12" s="8" t="s">
        <v>28</v>
      </c>
      <c r="D12" s="8" t="s">
        <v>18</v>
      </c>
      <c r="E12" s="7">
        <v>5</v>
      </c>
      <c r="F12" s="7">
        <f>G12/E12</f>
        <v>79.346000000000004</v>
      </c>
      <c r="G12" s="7">
        <v>396.73</v>
      </c>
      <c r="H12" s="10">
        <v>396.73</v>
      </c>
      <c r="I12" s="8"/>
    </row>
    <row r="13" spans="1:9" ht="14.25" x14ac:dyDescent="0.2">
      <c r="A13" s="7">
        <v>10</v>
      </c>
      <c r="B13" s="8" t="s">
        <v>29</v>
      </c>
      <c r="C13" s="8" t="s">
        <v>30</v>
      </c>
      <c r="D13" s="8" t="s">
        <v>18</v>
      </c>
      <c r="E13" s="7">
        <v>1</v>
      </c>
      <c r="F13" s="7">
        <v>348</v>
      </c>
      <c r="G13" s="7">
        <f t="shared" si="0"/>
        <v>348</v>
      </c>
      <c r="H13" s="10">
        <f t="shared" si="1"/>
        <v>348</v>
      </c>
      <c r="I13" s="8"/>
    </row>
    <row r="14" spans="1:9" ht="14.25" x14ac:dyDescent="0.2">
      <c r="A14" s="7" t="s">
        <v>8</v>
      </c>
      <c r="B14" s="8"/>
      <c r="C14" s="8"/>
      <c r="D14" s="8"/>
      <c r="E14" s="7"/>
      <c r="F14" s="7"/>
      <c r="G14" s="7"/>
      <c r="H14" s="9">
        <f>SUM(H4:H13)</f>
        <v>14362.13</v>
      </c>
      <c r="I14" s="8"/>
    </row>
    <row r="15" spans="1:9" ht="14.25" x14ac:dyDescent="0.2"/>
    <row r="16" spans="1:9" ht="14.25" x14ac:dyDescent="0.2"/>
    <row r="17" ht="14.25" x14ac:dyDescent="0.2"/>
  </sheetData>
  <mergeCells count="3">
    <mergeCell ref="A1:I1"/>
    <mergeCell ref="A2:I2"/>
    <mergeCell ref="H8:H9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han</dc:creator>
  <cp:lastModifiedBy>dan han</cp:lastModifiedBy>
  <dcterms:created xsi:type="dcterms:W3CDTF">2023-12-18T04:52:49Z</dcterms:created>
  <dcterms:modified xsi:type="dcterms:W3CDTF">2023-12-18T04:53:13Z</dcterms:modified>
</cp:coreProperties>
</file>