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3\9月\韩丹报销（3万部分）\"/>
    </mc:Choice>
  </mc:AlternateContent>
  <xr:revisionPtr revIDLastSave="0" documentId="13_ncr:1_{0031ABD5-47CC-4703-A597-0D7CD8C5186A}" xr6:coauthVersionLast="47" xr6:coauthVersionMax="47" xr10:uidLastSave="{00000000-0000-0000-0000-000000000000}"/>
  <bookViews>
    <workbookView xWindow="-120" yWindow="-120" windowWidth="29040" windowHeight="15720" xr2:uid="{3A7C4751-769B-4772-81AC-C9B2C69B3A3C}"/>
  </bookViews>
  <sheets>
    <sheet name="借款3万预算明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5" i="1"/>
  <c r="I26" i="1" l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8" i="1" l="1"/>
</calcChain>
</file>

<file path=xl/sharedStrings.xml><?xml version="1.0" encoding="utf-8"?>
<sst xmlns="http://schemas.openxmlformats.org/spreadsheetml/2006/main" count="83" uniqueCount="64">
  <si>
    <t>单位：北京创联致信科技有限公司</t>
    <phoneticPr fontId="3" type="noConversion"/>
  </si>
  <si>
    <t>序号</t>
    <phoneticPr fontId="3" type="noConversion"/>
  </si>
  <si>
    <t>名称</t>
    <phoneticPr fontId="3" type="noConversion"/>
  </si>
  <si>
    <t>型号</t>
    <phoneticPr fontId="3" type="noConversion"/>
  </si>
  <si>
    <t>单位</t>
    <phoneticPr fontId="3" type="noConversion"/>
  </si>
  <si>
    <t>数量</t>
    <phoneticPr fontId="3" type="noConversion"/>
  </si>
  <si>
    <t>单价（约）</t>
    <phoneticPr fontId="3" type="noConversion"/>
  </si>
  <si>
    <t>合计（约）</t>
    <phoneticPr fontId="3" type="noConversion"/>
  </si>
  <si>
    <t>备注</t>
    <phoneticPr fontId="3" type="noConversion"/>
  </si>
  <si>
    <t>1003室</t>
    <phoneticPr fontId="3" type="noConversion"/>
  </si>
  <si>
    <t>新三华路由器</t>
    <phoneticPr fontId="3" type="noConversion"/>
  </si>
  <si>
    <t>3000M</t>
    <phoneticPr fontId="3" type="noConversion"/>
  </si>
  <si>
    <t>个</t>
    <phoneticPr fontId="3" type="noConversion"/>
  </si>
  <si>
    <t>1200M</t>
    <phoneticPr fontId="3" type="noConversion"/>
  </si>
  <si>
    <t>A44纸</t>
    <phoneticPr fontId="3" type="noConversion"/>
  </si>
  <si>
    <t>箱</t>
    <phoneticPr fontId="3" type="noConversion"/>
  </si>
  <si>
    <t>插座</t>
    <phoneticPr fontId="3" type="noConversion"/>
  </si>
  <si>
    <t>公牛6位分控5米</t>
    <phoneticPr fontId="3" type="noConversion"/>
  </si>
  <si>
    <t>新办公室插座</t>
    <phoneticPr fontId="3" type="noConversion"/>
  </si>
  <si>
    <t>椅子·</t>
    <phoneticPr fontId="3" type="noConversion"/>
  </si>
  <si>
    <t>卡弗特</t>
    <phoneticPr fontId="3" type="noConversion"/>
  </si>
  <si>
    <t>把</t>
    <phoneticPr fontId="3" type="noConversion"/>
  </si>
  <si>
    <t>新办公室</t>
    <phoneticPr fontId="3" type="noConversion"/>
  </si>
  <si>
    <t>办公桌+柜</t>
    <phoneticPr fontId="3" type="noConversion"/>
  </si>
  <si>
    <t>180*80</t>
    <phoneticPr fontId="3" type="noConversion"/>
  </si>
  <si>
    <t>定制办公桌</t>
    <phoneticPr fontId="3" type="noConversion"/>
  </si>
  <si>
    <t>1.15*60</t>
    <phoneticPr fontId="3" type="noConversion"/>
  </si>
  <si>
    <t>测试人员办公桌</t>
    <phoneticPr fontId="3" type="noConversion"/>
  </si>
  <si>
    <t>茶水柜</t>
    <phoneticPr fontId="3" type="noConversion"/>
  </si>
  <si>
    <t>75*35*84</t>
    <phoneticPr fontId="3" type="noConversion"/>
  </si>
  <si>
    <t>张</t>
    <phoneticPr fontId="3" type="noConversion"/>
  </si>
  <si>
    <t>白板</t>
    <phoneticPr fontId="3" type="noConversion"/>
  </si>
  <si>
    <t>200*150</t>
    <phoneticPr fontId="3" type="noConversion"/>
  </si>
  <si>
    <t>会议板</t>
    <phoneticPr fontId="3" type="noConversion"/>
  </si>
  <si>
    <t>垃极桶</t>
    <phoneticPr fontId="3" type="noConversion"/>
  </si>
  <si>
    <t>5l</t>
    <phoneticPr fontId="3" type="noConversion"/>
  </si>
  <si>
    <t>纸杯</t>
    <phoneticPr fontId="3" type="noConversion"/>
  </si>
  <si>
    <t>包</t>
    <phoneticPr fontId="3" type="noConversion"/>
  </si>
  <si>
    <t>烧水壶</t>
    <phoneticPr fontId="3" type="noConversion"/>
  </si>
  <si>
    <t>扫帚</t>
    <phoneticPr fontId="3" type="noConversion"/>
  </si>
  <si>
    <t>微波炉</t>
    <phoneticPr fontId="3" type="noConversion"/>
  </si>
  <si>
    <t>托把</t>
    <phoneticPr fontId="3" type="noConversion"/>
  </si>
  <si>
    <t>1686，1003室各一把</t>
    <phoneticPr fontId="3" type="noConversion"/>
  </si>
  <si>
    <t>服务器机柜</t>
    <phoneticPr fontId="3" type="noConversion"/>
  </si>
  <si>
    <t>现有架子已装不下服务器，需再购一台</t>
    <phoneticPr fontId="3" type="noConversion"/>
  </si>
  <si>
    <t>插线板</t>
    <phoneticPr fontId="3" type="noConversion"/>
  </si>
  <si>
    <t>CD98PDU-K8X3</t>
    <phoneticPr fontId="3" type="noConversion"/>
  </si>
  <si>
    <t>（机柜内部大功率插线板）</t>
    <phoneticPr fontId="3" type="noConversion"/>
  </si>
  <si>
    <t>办公桌</t>
    <phoneticPr fontId="3" type="noConversion"/>
  </si>
  <si>
    <t>1686室机房，一大一小办公桌</t>
    <phoneticPr fontId="3" type="noConversion"/>
  </si>
  <si>
    <t>公用</t>
    <phoneticPr fontId="3" type="noConversion"/>
  </si>
  <si>
    <t>无线鼠标</t>
    <phoneticPr fontId="3" type="noConversion"/>
  </si>
  <si>
    <t>办公室都是老式有线鼠标，大部分已损坏，无法使用。</t>
    <phoneticPr fontId="3" type="noConversion"/>
  </si>
  <si>
    <t>指纹门禁</t>
    <phoneticPr fontId="3" type="noConversion"/>
  </si>
  <si>
    <t>现在办公室稳定，1688室指纹门禁老化，新租房1686，1003是密码门锁不安全。</t>
    <phoneticPr fontId="3" type="noConversion"/>
  </si>
  <si>
    <t>公司logo</t>
    <phoneticPr fontId="3" type="noConversion"/>
  </si>
  <si>
    <t>现在办公室稳定，定制logo</t>
    <phoneticPr fontId="3" type="noConversion"/>
  </si>
  <si>
    <t>打印机</t>
    <phoneticPr fontId="3" type="noConversion"/>
  </si>
  <si>
    <t>临时采购备用</t>
    <phoneticPr fontId="3" type="noConversion"/>
  </si>
  <si>
    <t>预借款</t>
    <phoneticPr fontId="3" type="noConversion"/>
  </si>
  <si>
    <t>借款预算明细</t>
    <phoneticPr fontId="3" type="noConversion"/>
  </si>
  <si>
    <t>原打印机老化，维修后故障率仍高。人员增加，使用率高。拟采购HP:4104dw 4500元左右打印机一台</t>
    <phoneticPr fontId="3" type="noConversion"/>
  </si>
  <si>
    <t>测试显示器支架</t>
    <phoneticPr fontId="2" type="noConversion"/>
  </si>
  <si>
    <t>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</si>
</sst>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¥&quot;* #,##0.00_ ;_ &quot;¥&quot;* \-#,##0.00_ ;_ &quot;¥&quot;* &quot;-&quot;??_ ;_ @_ "/>
  </numFmts>
  <fonts count="8" x14ac:knownFonts="1">
    <font>
      <sz val="11"/>
      <color theme="1"/>
      <name val="等线"/>
      <family val="2"/>
      <charset val="134"/>
      <scheme val="minor"/>
    </font>
    <font>
      <b/>
      <sz val="22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/>
    <xf numFmtId="0" fontId="5" fillId="0" borderId="0" xfId="0" applyFont="1" applyAlignment="1">
      <alignment horizontal="center"/>
    </xf>
    <xf numFmtId="0" fontId="5" fillId="0" borderId="5" xfId="0" applyFont="1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7" xfId="0" applyBorder="1" applyAlignment="1"/>
    <xf numFmtId="0" fontId="0" fillId="0" borderId="5" xfId="0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3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C55E9-D091-4CAF-98C7-2480D597157C}">
  <dimension ref="B1:J29"/>
  <sheetViews>
    <sheetView tabSelected="1" workbookViewId="0">
      <selection activeCell="J26" sqref="J26"/>
    </sheetView>
  </sheetViews>
  <sheetFormatPr defaultColWidth="13.75" defaultRowHeight="23.25" customHeight="1" x14ac:dyDescent="0.2"/>
  <cols>
    <col min="1" max="1" width="13.75" style="1"/>
    <col min="2" max="2" width="6.5" style="13" customWidth="1"/>
    <col min="3" max="3" width="5.75" style="14" bestFit="1" customWidth="1"/>
    <col min="4" max="4" width="17.25" style="1" bestFit="1" customWidth="1"/>
    <col min="5" max="5" width="15.25" style="1" bestFit="1" customWidth="1"/>
    <col min="6" max="6" width="5.75" style="1" bestFit="1" customWidth="1"/>
    <col min="7" max="7" width="5.75" style="14" bestFit="1" customWidth="1"/>
    <col min="8" max="9" width="13.75" style="14"/>
    <col min="10" max="10" width="87.875" style="1" bestFit="1" customWidth="1"/>
    <col min="11" max="16384" width="13.75" style="1"/>
  </cols>
  <sheetData>
    <row r="1" spans="2:10" ht="27" x14ac:dyDescent="0.3">
      <c r="B1" s="16" t="s">
        <v>60</v>
      </c>
      <c r="C1" s="16"/>
      <c r="D1" s="16"/>
      <c r="E1" s="16"/>
      <c r="F1" s="16"/>
      <c r="G1" s="16"/>
      <c r="H1" s="16"/>
      <c r="I1" s="16"/>
      <c r="J1" s="16"/>
    </row>
    <row r="2" spans="2:10" ht="18" x14ac:dyDescent="0.25">
      <c r="B2" s="17" t="s">
        <v>0</v>
      </c>
      <c r="C2" s="18"/>
      <c r="D2" s="18"/>
      <c r="E2" s="18"/>
      <c r="F2" s="18"/>
      <c r="G2" s="18"/>
      <c r="H2" s="18"/>
      <c r="I2" s="18"/>
      <c r="J2" s="19"/>
    </row>
    <row r="3" spans="2:10" s="5" customFormat="1" ht="15.75" x14ac:dyDescent="0.25">
      <c r="B3" s="2"/>
      <c r="C3" s="3" t="s">
        <v>1</v>
      </c>
      <c r="D3" s="3" t="s">
        <v>2</v>
      </c>
      <c r="E3" s="3" t="s">
        <v>3</v>
      </c>
      <c r="F3" s="4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2:10" s="5" customFormat="1" ht="15.75" x14ac:dyDescent="0.25">
      <c r="B4" s="20" t="s">
        <v>9</v>
      </c>
      <c r="C4" s="6">
        <v>1</v>
      </c>
      <c r="D4" s="7" t="s">
        <v>10</v>
      </c>
      <c r="E4" s="7" t="s">
        <v>11</v>
      </c>
      <c r="F4" s="7" t="s">
        <v>12</v>
      </c>
      <c r="G4" s="8">
        <v>1</v>
      </c>
      <c r="H4" s="8">
        <v>600</v>
      </c>
      <c r="I4" s="8">
        <f t="shared" ref="I4:I5" si="0">G4*H4</f>
        <v>600</v>
      </c>
      <c r="J4" s="9"/>
    </row>
    <row r="5" spans="2:10" s="5" customFormat="1" ht="15.75" x14ac:dyDescent="0.25">
      <c r="B5" s="21"/>
      <c r="C5" s="6">
        <v>2</v>
      </c>
      <c r="D5" s="7" t="s">
        <v>10</v>
      </c>
      <c r="E5" s="7" t="s">
        <v>13</v>
      </c>
      <c r="F5" s="7" t="s">
        <v>12</v>
      </c>
      <c r="G5" s="8">
        <v>1</v>
      </c>
      <c r="H5" s="8">
        <v>300</v>
      </c>
      <c r="I5" s="8">
        <f t="shared" si="0"/>
        <v>300</v>
      </c>
      <c r="J5" s="9"/>
    </row>
    <row r="6" spans="2:10" ht="15.75" x14ac:dyDescent="0.25">
      <c r="B6" s="21"/>
      <c r="C6" s="6">
        <v>3</v>
      </c>
      <c r="D6" s="7" t="s">
        <v>14</v>
      </c>
      <c r="E6" s="7"/>
      <c r="F6" s="7" t="s">
        <v>15</v>
      </c>
      <c r="G6" s="8">
        <v>1</v>
      </c>
      <c r="H6" s="8">
        <v>120</v>
      </c>
      <c r="I6" s="8">
        <f t="shared" ref="I6:I25" si="1">H6*G6</f>
        <v>120</v>
      </c>
      <c r="J6" s="7"/>
    </row>
    <row r="7" spans="2:10" ht="15.75" x14ac:dyDescent="0.25">
      <c r="B7" s="21"/>
      <c r="C7" s="6">
        <v>4</v>
      </c>
      <c r="D7" s="7" t="s">
        <v>16</v>
      </c>
      <c r="E7" s="7" t="s">
        <v>17</v>
      </c>
      <c r="F7" s="7" t="s">
        <v>12</v>
      </c>
      <c r="G7" s="8">
        <v>5</v>
      </c>
      <c r="H7" s="8">
        <v>80</v>
      </c>
      <c r="I7" s="8">
        <f t="shared" si="1"/>
        <v>400</v>
      </c>
      <c r="J7" s="7" t="s">
        <v>18</v>
      </c>
    </row>
    <row r="8" spans="2:10" ht="15.75" x14ac:dyDescent="0.25">
      <c r="B8" s="21"/>
      <c r="C8" s="6">
        <v>5</v>
      </c>
      <c r="D8" s="7" t="s">
        <v>19</v>
      </c>
      <c r="E8" s="7" t="s">
        <v>20</v>
      </c>
      <c r="F8" s="7" t="s">
        <v>21</v>
      </c>
      <c r="G8" s="8">
        <v>10</v>
      </c>
      <c r="H8" s="8">
        <v>400</v>
      </c>
      <c r="I8" s="15">
        <f t="shared" si="1"/>
        <v>4000</v>
      </c>
      <c r="J8" s="7" t="s">
        <v>22</v>
      </c>
    </row>
    <row r="9" spans="2:10" ht="15.75" x14ac:dyDescent="0.25">
      <c r="B9" s="21"/>
      <c r="C9" s="6">
        <v>6</v>
      </c>
      <c r="D9" s="7" t="s">
        <v>23</v>
      </c>
      <c r="E9" s="7" t="s">
        <v>24</v>
      </c>
      <c r="F9" s="7" t="s">
        <v>12</v>
      </c>
      <c r="G9" s="8">
        <v>1</v>
      </c>
      <c r="H9" s="8">
        <v>900</v>
      </c>
      <c r="I9" s="15">
        <f t="shared" si="1"/>
        <v>900</v>
      </c>
      <c r="J9" s="7"/>
    </row>
    <row r="10" spans="2:10" ht="15.75" x14ac:dyDescent="0.25">
      <c r="B10" s="21"/>
      <c r="C10" s="6">
        <v>7</v>
      </c>
      <c r="D10" s="7" t="s">
        <v>25</v>
      </c>
      <c r="E10" s="7" t="s">
        <v>26</v>
      </c>
      <c r="F10" s="7" t="s">
        <v>12</v>
      </c>
      <c r="G10" s="8">
        <v>4</v>
      </c>
      <c r="H10" s="8">
        <v>500</v>
      </c>
      <c r="I10" s="15">
        <f t="shared" si="1"/>
        <v>2000</v>
      </c>
      <c r="J10" s="7" t="s">
        <v>27</v>
      </c>
    </row>
    <row r="11" spans="2:10" ht="15.75" x14ac:dyDescent="0.25">
      <c r="B11" s="21"/>
      <c r="C11" s="6">
        <v>8</v>
      </c>
      <c r="D11" s="7" t="s">
        <v>28</v>
      </c>
      <c r="E11" s="7" t="s">
        <v>29</v>
      </c>
      <c r="F11" s="7" t="s">
        <v>30</v>
      </c>
      <c r="G11" s="8">
        <v>1</v>
      </c>
      <c r="H11" s="8">
        <v>500</v>
      </c>
      <c r="I11" s="15">
        <f t="shared" si="1"/>
        <v>500</v>
      </c>
      <c r="J11" s="7"/>
    </row>
    <row r="12" spans="2:10" ht="15.75" x14ac:dyDescent="0.25">
      <c r="B12" s="21"/>
      <c r="C12" s="6">
        <v>9</v>
      </c>
      <c r="D12" s="7" t="s">
        <v>31</v>
      </c>
      <c r="E12" s="7" t="s">
        <v>32</v>
      </c>
      <c r="F12" s="7" t="s">
        <v>30</v>
      </c>
      <c r="G12" s="8">
        <v>1</v>
      </c>
      <c r="H12" s="8">
        <v>500</v>
      </c>
      <c r="I12" s="15">
        <f t="shared" si="1"/>
        <v>500</v>
      </c>
      <c r="J12" s="7" t="s">
        <v>33</v>
      </c>
    </row>
    <row r="13" spans="2:10" ht="15.75" x14ac:dyDescent="0.25">
      <c r="B13" s="21"/>
      <c r="C13" s="6">
        <v>10</v>
      </c>
      <c r="D13" s="7" t="s">
        <v>34</v>
      </c>
      <c r="E13" s="7" t="s">
        <v>35</v>
      </c>
      <c r="F13" s="7" t="s">
        <v>12</v>
      </c>
      <c r="G13" s="8">
        <v>5</v>
      </c>
      <c r="H13" s="8">
        <v>20</v>
      </c>
      <c r="I13" s="8">
        <f t="shared" si="1"/>
        <v>100</v>
      </c>
      <c r="J13" s="7"/>
    </row>
    <row r="14" spans="2:10" ht="15.75" x14ac:dyDescent="0.25">
      <c r="B14" s="21"/>
      <c r="C14" s="6">
        <v>11</v>
      </c>
      <c r="D14" s="7" t="s">
        <v>36</v>
      </c>
      <c r="E14" s="7"/>
      <c r="F14" s="7" t="s">
        <v>37</v>
      </c>
      <c r="G14" s="8">
        <v>1</v>
      </c>
      <c r="H14" s="8">
        <v>20</v>
      </c>
      <c r="I14" s="8">
        <f t="shared" si="1"/>
        <v>20</v>
      </c>
      <c r="J14" s="7"/>
    </row>
    <row r="15" spans="2:10" ht="15.75" x14ac:dyDescent="0.25">
      <c r="B15" s="21"/>
      <c r="C15" s="6">
        <v>12</v>
      </c>
      <c r="D15" s="7" t="s">
        <v>38</v>
      </c>
      <c r="E15" s="7"/>
      <c r="F15" s="7" t="s">
        <v>12</v>
      </c>
      <c r="G15" s="8">
        <v>1</v>
      </c>
      <c r="H15" s="8">
        <v>300</v>
      </c>
      <c r="I15" s="8">
        <f t="shared" si="1"/>
        <v>300</v>
      </c>
      <c r="J15" s="7"/>
    </row>
    <row r="16" spans="2:10" ht="15.75" x14ac:dyDescent="0.25">
      <c r="B16" s="21"/>
      <c r="C16" s="6">
        <v>13</v>
      </c>
      <c r="D16" s="7" t="s">
        <v>39</v>
      </c>
      <c r="E16" s="7"/>
      <c r="F16" s="7" t="s">
        <v>21</v>
      </c>
      <c r="G16" s="8">
        <v>1</v>
      </c>
      <c r="H16" s="8">
        <v>30</v>
      </c>
      <c r="I16" s="8">
        <f t="shared" si="1"/>
        <v>30</v>
      </c>
      <c r="J16" s="7"/>
    </row>
    <row r="17" spans="2:10" ht="15.75" x14ac:dyDescent="0.25">
      <c r="B17" s="21"/>
      <c r="C17" s="6">
        <v>14</v>
      </c>
      <c r="D17" s="10" t="s">
        <v>40</v>
      </c>
      <c r="E17" s="7"/>
      <c r="F17" s="7" t="s">
        <v>12</v>
      </c>
      <c r="G17" s="8">
        <v>1</v>
      </c>
      <c r="H17" s="8">
        <v>500</v>
      </c>
      <c r="I17" s="8">
        <f t="shared" si="1"/>
        <v>500</v>
      </c>
      <c r="J17" s="7"/>
    </row>
    <row r="18" spans="2:10" ht="15.75" x14ac:dyDescent="0.25">
      <c r="B18" s="22"/>
      <c r="C18" s="6">
        <v>15</v>
      </c>
      <c r="D18" s="7" t="s">
        <v>41</v>
      </c>
      <c r="E18" s="7"/>
      <c r="F18" s="7" t="s">
        <v>12</v>
      </c>
      <c r="G18" s="8">
        <v>2</v>
      </c>
      <c r="H18" s="8">
        <v>85</v>
      </c>
      <c r="I18" s="8">
        <f t="shared" si="1"/>
        <v>170</v>
      </c>
      <c r="J18" s="7" t="s">
        <v>42</v>
      </c>
    </row>
    <row r="19" spans="2:10" ht="15.75" x14ac:dyDescent="0.25">
      <c r="B19" s="20">
        <v>1686</v>
      </c>
      <c r="C19" s="6">
        <v>16</v>
      </c>
      <c r="D19" s="7" t="s">
        <v>43</v>
      </c>
      <c r="E19" s="7"/>
      <c r="F19" s="7" t="s">
        <v>12</v>
      </c>
      <c r="G19" s="8">
        <v>1</v>
      </c>
      <c r="H19" s="8">
        <v>2000</v>
      </c>
      <c r="I19" s="8">
        <f t="shared" si="1"/>
        <v>2000</v>
      </c>
      <c r="J19" s="7" t="s">
        <v>44</v>
      </c>
    </row>
    <row r="20" spans="2:10" ht="15.75" x14ac:dyDescent="0.25">
      <c r="B20" s="21"/>
      <c r="C20" s="6">
        <v>17</v>
      </c>
      <c r="D20" s="7" t="s">
        <v>45</v>
      </c>
      <c r="E20" s="7" t="s">
        <v>46</v>
      </c>
      <c r="F20" s="7" t="s">
        <v>12</v>
      </c>
      <c r="G20" s="8">
        <v>2</v>
      </c>
      <c r="H20" s="8">
        <v>102.75</v>
      </c>
      <c r="I20" s="8">
        <f t="shared" si="1"/>
        <v>205.5</v>
      </c>
      <c r="J20" s="7" t="s">
        <v>47</v>
      </c>
    </row>
    <row r="21" spans="2:10" ht="15.75" x14ac:dyDescent="0.25">
      <c r="B21" s="22"/>
      <c r="C21" s="6">
        <v>18</v>
      </c>
      <c r="D21" s="7" t="s">
        <v>48</v>
      </c>
      <c r="E21" s="7"/>
      <c r="F21" s="7" t="s">
        <v>12</v>
      </c>
      <c r="G21" s="8">
        <v>2</v>
      </c>
      <c r="H21" s="8">
        <v>800</v>
      </c>
      <c r="I21" s="8">
        <f t="shared" si="1"/>
        <v>1600</v>
      </c>
      <c r="J21" s="7" t="s">
        <v>49</v>
      </c>
    </row>
    <row r="22" spans="2:10" ht="15.75" x14ac:dyDescent="0.25">
      <c r="B22" s="20" t="s">
        <v>50</v>
      </c>
      <c r="C22" s="6">
        <v>19</v>
      </c>
      <c r="D22" s="7" t="s">
        <v>51</v>
      </c>
      <c r="E22" s="7"/>
      <c r="F22" s="7" t="s">
        <v>12</v>
      </c>
      <c r="G22" s="8">
        <v>20</v>
      </c>
      <c r="H22" s="8">
        <v>100</v>
      </c>
      <c r="I22" s="8">
        <f t="shared" si="1"/>
        <v>2000</v>
      </c>
      <c r="J22" s="7" t="s">
        <v>52</v>
      </c>
    </row>
    <row r="23" spans="2:10" ht="15.75" x14ac:dyDescent="0.25">
      <c r="B23" s="21"/>
      <c r="C23" s="6"/>
      <c r="D23" s="7" t="s">
        <v>62</v>
      </c>
      <c r="E23" s="7"/>
      <c r="F23" s="7" t="s">
        <v>63</v>
      </c>
      <c r="G23" s="8">
        <v>3</v>
      </c>
      <c r="H23" s="8">
        <v>200</v>
      </c>
      <c r="I23" s="8">
        <f t="shared" si="1"/>
        <v>600</v>
      </c>
      <c r="J23" s="7"/>
    </row>
    <row r="24" spans="2:10" ht="15.75" x14ac:dyDescent="0.25">
      <c r="B24" s="21"/>
      <c r="C24" s="6">
        <v>20</v>
      </c>
      <c r="D24" s="7" t="s">
        <v>53</v>
      </c>
      <c r="E24" s="7"/>
      <c r="F24" s="7" t="s">
        <v>12</v>
      </c>
      <c r="G24" s="8">
        <v>3</v>
      </c>
      <c r="H24" s="8">
        <v>1000</v>
      </c>
      <c r="I24" s="8">
        <f t="shared" si="1"/>
        <v>3000</v>
      </c>
      <c r="J24" s="7" t="s">
        <v>54</v>
      </c>
    </row>
    <row r="25" spans="2:10" ht="15.75" x14ac:dyDescent="0.25">
      <c r="B25" s="21"/>
      <c r="C25" s="6">
        <v>21</v>
      </c>
      <c r="D25" s="7" t="s">
        <v>55</v>
      </c>
      <c r="E25" s="7"/>
      <c r="F25" s="7" t="s">
        <v>12</v>
      </c>
      <c r="G25" s="8">
        <v>1</v>
      </c>
      <c r="H25" s="8">
        <v>3000</v>
      </c>
      <c r="I25" s="8">
        <f t="shared" si="1"/>
        <v>3000</v>
      </c>
      <c r="J25" s="7" t="s">
        <v>56</v>
      </c>
    </row>
    <row r="26" spans="2:10" ht="15.75" x14ac:dyDescent="0.25">
      <c r="B26" s="21"/>
      <c r="C26" s="6">
        <v>22</v>
      </c>
      <c r="D26" s="7" t="s">
        <v>57</v>
      </c>
      <c r="E26" s="7"/>
      <c r="F26" s="7" t="s">
        <v>12</v>
      </c>
      <c r="G26" s="8">
        <v>1</v>
      </c>
      <c r="H26" s="8">
        <v>5000</v>
      </c>
      <c r="I26" s="8">
        <f>H26*G26</f>
        <v>5000</v>
      </c>
      <c r="J26" s="7" t="s">
        <v>61</v>
      </c>
    </row>
    <row r="27" spans="2:10" ht="15.75" x14ac:dyDescent="0.25">
      <c r="B27" s="22"/>
      <c r="C27" s="6">
        <v>23</v>
      </c>
      <c r="D27" s="7" t="s">
        <v>58</v>
      </c>
      <c r="E27" s="7"/>
      <c r="F27" s="7"/>
      <c r="G27" s="8">
        <v>1</v>
      </c>
      <c r="H27" s="8">
        <v>2000</v>
      </c>
      <c r="I27" s="8">
        <v>2000</v>
      </c>
      <c r="J27" s="7"/>
    </row>
    <row r="28" spans="2:10" ht="14.25" x14ac:dyDescent="0.2">
      <c r="B28" s="11"/>
      <c r="C28" s="8"/>
      <c r="D28" s="7" t="s">
        <v>7</v>
      </c>
      <c r="E28" s="7"/>
      <c r="F28" s="7"/>
      <c r="G28" s="8"/>
      <c r="H28" s="8"/>
      <c r="I28" s="8">
        <f>SUM(I4:I27)</f>
        <v>29845.5</v>
      </c>
      <c r="J28" s="7"/>
    </row>
    <row r="29" spans="2:10" ht="14.25" x14ac:dyDescent="0.2">
      <c r="B29" s="11"/>
      <c r="C29" s="8"/>
      <c r="D29" s="7" t="s">
        <v>59</v>
      </c>
      <c r="E29" s="7"/>
      <c r="F29" s="7"/>
      <c r="G29" s="8"/>
      <c r="H29" s="8"/>
      <c r="I29" s="12">
        <v>30000</v>
      </c>
      <c r="J29" s="7"/>
    </row>
  </sheetData>
  <mergeCells count="5">
    <mergeCell ref="B1:J1"/>
    <mergeCell ref="B2:J2"/>
    <mergeCell ref="B4:B18"/>
    <mergeCell ref="B19:B21"/>
    <mergeCell ref="B22:B2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借款3万预算明细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han</dc:creator>
  <cp:lastModifiedBy>dan han</cp:lastModifiedBy>
  <dcterms:created xsi:type="dcterms:W3CDTF">2023-12-18T05:01:20Z</dcterms:created>
  <dcterms:modified xsi:type="dcterms:W3CDTF">2023-12-18T06:23:59Z</dcterms:modified>
</cp:coreProperties>
</file>