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<sst xmlns="http://schemas.openxmlformats.org/spreadsheetml/2006/main" count="81" uniqueCount="78">
  <si>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</si>
  <si>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</si>
  <si>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</si>
  <si>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</si>
  <si>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</si>
  <si>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</si>
  <si>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</si>
  <si>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</si>
  <si>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</si>
  <si>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</si>
  <si>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</si>
  <si>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</si>
  <si>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</si>
  <si>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2023.12.19</t>
  </si>
  <si>
    <t>CGDD23120054</t>
  </si>
  <si>
    <t>SP003153</t>
  </si>
  <si>
    <t>罗茨风机</t>
  </si>
  <si>
    <t>550W</t>
  </si>
  <si>
    <t>大洲浦惠</t>
  </si>
  <si>
    <t>大洲浦惠/爱雷德-550W 220V</t>
  </si>
  <si>
    <t>CGDD23120055</t>
  </si>
  <si>
    <t>SP003154</t>
  </si>
  <si>
    <t>温控器</t>
  </si>
  <si>
    <t>AI-207G（0.5级精度 固态输出）</t>
  </si>
  <si>
    <t>宇电科技</t>
  </si>
  <si>
    <t>CGDD23120056</t>
  </si>
  <si>
    <t>SP003155</t>
  </si>
  <si>
    <t>热电偶</t>
  </si>
  <si>
    <t>K/50mm*1.5米</t>
  </si>
  <si>
    <t>中温旗舰店</t>
  </si>
  <si>
    <t>CGDD23120057</t>
  </si>
  <si>
    <t>SP003156</t>
  </si>
  <si>
    <t>真空吸盘</t>
  </si>
  <si>
    <t>PBK-15</t>
  </si>
  <si>
    <t>硕维机械工厂</t>
  </si>
  <si>
    <t>PBK-15  黑色吸盘</t>
  </si>
  <si>
    <t>CGDD23120058</t>
  </si>
  <si>
    <t>SP001203</t>
  </si>
  <si>
    <t>PVC线槽(高30*宽25)</t>
  </si>
  <si>
    <t>高30*宽25（2米一根）</t>
  </si>
  <si>
    <t>永通家居专营店</t>
  </si>
  <si>
    <t>高30*宽25</t>
  </si>
  <si>
    <t>CGDD23120059</t>
  </si>
  <si>
    <t>SP003026</t>
  </si>
  <si>
    <t>耗材螺丝-膨胀螺丝M10*90</t>
  </si>
  <si>
    <t>M10*90</t>
  </si>
  <si>
    <t>金超旗舰店</t>
  </si>
  <si>
    <t>304-M10*90(5个)</t>
  </si>
  <si>
    <t>CGDD23120060</t>
  </si>
  <si>
    <t>SP002402</t>
  </si>
  <si>
    <t>强磁方型</t>
  </si>
  <si>
    <t>40x20x10双孔/5mm</t>
  </si>
  <si>
    <t>鑫涌泉磁业</t>
  </si>
  <si>
    <t>40x20x10双孔/5mm[赠送螺丝（一件1个）]</t>
  </si>
  <si>
    <t>CGDD23120061</t>
  </si>
  <si>
    <t>SP002933</t>
  </si>
  <si>
    <t>毛刷辊筒</t>
  </si>
  <si>
    <t>H=16 L=300 D=32</t>
  </si>
  <si>
    <t>安徽嘉吉刷业</t>
  </si>
  <si>
    <t>孔16*300长*辊芯32*30毛长*92总外径[丝径0.3]</t>
  </si>
  <si>
    <t>CGDD23120062</t>
  </si>
  <si>
    <t>SP003162</t>
  </si>
  <si>
    <t>调速电机</t>
  </si>
  <si>
    <t>120W  7.5减速比(173r/min)</t>
  </si>
  <si>
    <t>台昌电机厂家</t>
  </si>
  <si>
    <t>功率: 120W
颜色分类: 7.5减速比(173r/min)
配套: 电机+方型箱+调速器</t>
  </si>
  <si>
    <t>CGDD23120063</t>
  </si>
  <si>
    <t>SP001068</t>
  </si>
  <si>
    <t>奥延光耦隔离放大板12路（0-24V  5KHZ）</t>
  </si>
  <si>
    <t>奥延光耦隔离放大板12路（HL-SAB-PNP-12）</t>
  </si>
  <si>
    <t>奥延旗舰店</t>
  </si>
  <si>
    <t>需要PNP 24V的型号</t>
  </si>
  <si>
    <t>CGDD23120064</t>
  </si>
  <si>
    <t>SP000607</t>
  </si>
  <si>
    <t>天色硒鼓 C230A/X（m227fdw硒鼓m203dw/dn/d粉盒m227d/sdn/fdn）</t>
  </si>
  <si>
    <t>C230A</t>
  </si>
  <si>
    <t>天色旗舰店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</si>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</sst>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178" fontId="1" fillId="0" borderId="0" xfId="0" applyNumberFormat="1" applyFont="1" applyFill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 tint="0.799981688894314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7" tint="0.799981688894314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theme="6" tint="-0.499984740745262"/>
        </patternFill>
      </fill>
    </dxf>
    <dxf>
      <fill>
        <patternFill patternType="solid">
          <bgColor rgb="FFE2EFDA"/>
        </patternFill>
      </fill>
    </dxf>
    <dxf>
      <fill>
        <patternFill patternType="solid">
          <bgColor rgb="FFD9E1F2"/>
        </patternFill>
      </fill>
    </dxf>
    <dxf>
      <fill>
        <patternFill patternType="solid">
          <bgColor rgb="FFF8CBAD"/>
        </patternFill>
      </fill>
    </dxf>
    <dxf>
      <fill>
        <patternFill patternType="solid">
          <bgColor rgb="FFFFF2CC"/>
        </patternFill>
      </fill>
    </dxf>
    <dxf>
      <fill>
        <patternFill patternType="solid">
          <bgColor rgb="FFD9D9D9"/>
        </patternFill>
      </fill>
    </dxf>
    <dxf>
      <fill>
        <patternFill patternType="solid">
          <bgColor rgb="FF525252"/>
        </patternFill>
      </fill>
    </dxf>
    <dxf>
      <fill>
        <patternFill patternType="solid">
          <bgColor rgb="FF8EA9D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topLeftCell="A6" workbookViewId="0">
      <selection activeCell="N12" sqref="N12"/>
    </sheetView>
  </sheetViews>
  <sheetFormatPr defaultColWidth="8.88888888888889" defaultRowHeight="20" customHeight="1"/>
  <cols>
    <col min="1" max="1" width="10.4444444444444" style="1" customWidth="1"/>
    <col min="2" max="2" width="11.4444444444444" style="1" customWidth="1"/>
    <col min="3" max="3" width="14.7777777777778" style="4" customWidth="1"/>
    <col min="4" max="4" width="14.1111111111111" style="4" customWidth="1"/>
    <col min="5" max="5" width="19.2222222222222" style="5" customWidth="1"/>
    <col min="6" max="6" width="23.4444444444444" style="5" customWidth="1"/>
    <col min="7" max="7" width="15.4444444444444" style="4" customWidth="1"/>
    <col min="8" max="8" width="11.5555555555556" style="4" customWidth="1"/>
    <col min="9" max="9" width="8.22222222222222" style="4" customWidth="1"/>
    <col min="10" max="10" width="12.3333333333333" style="6" customWidth="1"/>
    <col min="11" max="11" width="25.5555555555556" style="1" customWidth="1"/>
    <col min="12" max="16384" width="8.88888888888889" style="1"/>
  </cols>
  <sheetData>
    <row r="1" s="1" customFormat="1" ht="3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7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1" t="s">
        <v>10</v>
      </c>
      <c r="K2" s="21" t="s">
        <v>11</v>
      </c>
    </row>
    <row r="3" s="3" customFormat="1" ht="32" customHeight="1" spans="1:11">
      <c r="A3" s="9" t="s">
        <v>12</v>
      </c>
      <c r="B3" s="10" t="s">
        <v>13</v>
      </c>
      <c r="C3" s="10" t="s">
        <v>14</v>
      </c>
      <c r="D3" s="11" t="s">
        <v>15</v>
      </c>
      <c r="E3" s="11" t="s">
        <v>16</v>
      </c>
      <c r="F3" s="12" t="s">
        <v>17</v>
      </c>
      <c r="G3" s="11" t="s">
        <v>18</v>
      </c>
      <c r="H3" s="10">
        <v>1</v>
      </c>
      <c r="I3" s="10">
        <v>480</v>
      </c>
      <c r="J3" s="22">
        <f>H3*I3</f>
        <v>480</v>
      </c>
      <c r="K3" s="17" t="s">
        <v>19</v>
      </c>
    </row>
    <row r="4" s="3" customFormat="1" ht="43" customHeight="1" spans="1:11">
      <c r="A4" s="9"/>
      <c r="B4" s="10"/>
      <c r="C4" s="10" t="s">
        <v>20</v>
      </c>
      <c r="D4" s="11" t="s">
        <v>21</v>
      </c>
      <c r="E4" s="11" t="s">
        <v>22</v>
      </c>
      <c r="F4" s="13" t="s">
        <v>23</v>
      </c>
      <c r="G4" s="11" t="s">
        <v>24</v>
      </c>
      <c r="H4" s="10">
        <v>1</v>
      </c>
      <c r="I4" s="10">
        <v>176</v>
      </c>
      <c r="J4" s="22">
        <f>H4*I4</f>
        <v>176</v>
      </c>
      <c r="K4" s="17" t="s">
        <v>23</v>
      </c>
    </row>
    <row r="5" s="3" customFormat="1" ht="31" customHeight="1" spans="1:11">
      <c r="A5" s="9"/>
      <c r="B5" s="10"/>
      <c r="C5" s="10" t="s">
        <v>25</v>
      </c>
      <c r="D5" s="11" t="s">
        <v>26</v>
      </c>
      <c r="E5" s="11" t="s">
        <v>27</v>
      </c>
      <c r="F5" s="14" t="s">
        <v>28</v>
      </c>
      <c r="G5" s="11" t="s">
        <v>29</v>
      </c>
      <c r="H5" s="10">
        <v>2</v>
      </c>
      <c r="I5" s="10">
        <v>11</v>
      </c>
      <c r="J5" s="22">
        <f>H5*I5</f>
        <v>22</v>
      </c>
      <c r="K5" s="17" t="s">
        <v>28</v>
      </c>
    </row>
    <row r="6" s="3" customFormat="1" ht="31" customHeight="1" spans="1:11">
      <c r="A6" s="9"/>
      <c r="B6" s="10"/>
      <c r="C6" s="10" t="s">
        <v>30</v>
      </c>
      <c r="D6" s="11" t="s">
        <v>31</v>
      </c>
      <c r="E6" s="11" t="s">
        <v>32</v>
      </c>
      <c r="F6" s="12" t="s">
        <v>33</v>
      </c>
      <c r="G6" s="11" t="s">
        <v>34</v>
      </c>
      <c r="H6" s="10">
        <v>15</v>
      </c>
      <c r="I6" s="10">
        <v>15</v>
      </c>
      <c r="J6" s="22">
        <f>H6*I6</f>
        <v>225</v>
      </c>
      <c r="K6" s="17" t="s">
        <v>35</v>
      </c>
    </row>
    <row r="7" s="3" customFormat="1" ht="31" customHeight="1" spans="1:11">
      <c r="A7" s="9"/>
      <c r="B7" s="10"/>
      <c r="C7" s="10" t="s">
        <v>36</v>
      </c>
      <c r="D7" s="15" t="s">
        <v>37</v>
      </c>
      <c r="E7" s="15" t="s">
        <v>38</v>
      </c>
      <c r="F7" s="16" t="s">
        <v>39</v>
      </c>
      <c r="G7" s="17" t="s">
        <v>40</v>
      </c>
      <c r="H7" s="10">
        <v>20</v>
      </c>
      <c r="I7" s="10">
        <v>123.4</v>
      </c>
      <c r="J7" s="22">
        <f t="shared" ref="J7:J12" si="0">H7*I7</f>
        <v>2468</v>
      </c>
      <c r="K7" s="17" t="s">
        <v>41</v>
      </c>
    </row>
    <row r="8" s="3" customFormat="1" ht="31" customHeight="1" spans="1:11">
      <c r="A8" s="9"/>
      <c r="B8" s="10"/>
      <c r="C8" s="10" t="s">
        <v>42</v>
      </c>
      <c r="D8" s="17" t="s">
        <v>43</v>
      </c>
      <c r="E8" s="17" t="s">
        <v>44</v>
      </c>
      <c r="F8" s="18" t="s">
        <v>45</v>
      </c>
      <c r="G8" s="17" t="s">
        <v>46</v>
      </c>
      <c r="H8" s="10">
        <v>100</v>
      </c>
      <c r="I8" s="10">
        <v>2.014</v>
      </c>
      <c r="J8" s="22">
        <f t="shared" si="0"/>
        <v>201.4</v>
      </c>
      <c r="K8" s="17" t="s">
        <v>47</v>
      </c>
    </row>
    <row r="9" s="3" customFormat="1" ht="52" customHeight="1" spans="1:11">
      <c r="A9" s="9"/>
      <c r="B9" s="10"/>
      <c r="C9" s="10" t="s">
        <v>48</v>
      </c>
      <c r="D9" s="17" t="s">
        <v>49</v>
      </c>
      <c r="E9" s="17" t="s">
        <v>50</v>
      </c>
      <c r="F9" s="18" t="s">
        <v>51</v>
      </c>
      <c r="G9" s="17" t="s">
        <v>52</v>
      </c>
      <c r="H9" s="10">
        <v>4</v>
      </c>
      <c r="I9" s="10">
        <v>8</v>
      </c>
      <c r="J9" s="22">
        <f t="shared" si="0"/>
        <v>32</v>
      </c>
      <c r="K9" s="17" t="s">
        <v>53</v>
      </c>
    </row>
    <row r="10" s="3" customFormat="1" ht="51" customHeight="1" spans="1:11">
      <c r="A10" s="9"/>
      <c r="B10" s="10"/>
      <c r="C10" s="10" t="s">
        <v>54</v>
      </c>
      <c r="D10" s="17" t="s">
        <v>55</v>
      </c>
      <c r="E10" s="17" t="s">
        <v>56</v>
      </c>
      <c r="F10" s="18" t="s">
        <v>57</v>
      </c>
      <c r="G10" s="17" t="s">
        <v>58</v>
      </c>
      <c r="H10" s="10">
        <v>3</v>
      </c>
      <c r="I10" s="10">
        <v>50</v>
      </c>
      <c r="J10" s="22">
        <f t="shared" si="0"/>
        <v>150</v>
      </c>
      <c r="K10" s="17" t="s">
        <v>59</v>
      </c>
    </row>
    <row r="11" s="3" customFormat="1" ht="52" customHeight="1" spans="1:11">
      <c r="A11" s="9"/>
      <c r="B11" s="10"/>
      <c r="C11" s="10" t="s">
        <v>60</v>
      </c>
      <c r="D11" s="17" t="s">
        <v>61</v>
      </c>
      <c r="E11" s="17" t="s">
        <v>62</v>
      </c>
      <c r="F11" s="18" t="s">
        <v>63</v>
      </c>
      <c r="G11" s="17" t="s">
        <v>64</v>
      </c>
      <c r="H11" s="10">
        <v>3</v>
      </c>
      <c r="I11" s="10">
        <v>336</v>
      </c>
      <c r="J11" s="22">
        <f t="shared" si="0"/>
        <v>1008</v>
      </c>
      <c r="K11" s="17" t="s">
        <v>65</v>
      </c>
    </row>
    <row r="12" s="3" customFormat="1" ht="42" customHeight="1" spans="1:11">
      <c r="A12" s="9"/>
      <c r="B12" s="10"/>
      <c r="C12" s="10" t="s">
        <v>66</v>
      </c>
      <c r="D12" s="9" t="s">
        <v>67</v>
      </c>
      <c r="E12" s="19" t="s">
        <v>68</v>
      </c>
      <c r="F12" s="19" t="s">
        <v>69</v>
      </c>
      <c r="G12" s="9" t="s">
        <v>70</v>
      </c>
      <c r="H12" s="10">
        <v>50</v>
      </c>
      <c r="I12" s="10">
        <v>59</v>
      </c>
      <c r="J12" s="22">
        <f t="shared" si="0"/>
        <v>2950</v>
      </c>
      <c r="K12" s="9" t="s">
        <v>71</v>
      </c>
    </row>
    <row r="13" s="3" customFormat="1" ht="57" customHeight="1" spans="1:11">
      <c r="A13" s="9"/>
      <c r="B13" s="10"/>
      <c r="C13" s="10" t="s">
        <v>72</v>
      </c>
      <c r="D13" s="9" t="s">
        <v>73</v>
      </c>
      <c r="E13" s="19" t="s">
        <v>74</v>
      </c>
      <c r="F13" s="19" t="s">
        <v>75</v>
      </c>
      <c r="G13" s="9" t="s">
        <v>76</v>
      </c>
      <c r="H13" s="10">
        <v>6</v>
      </c>
      <c r="I13" s="10">
        <v>39.4</v>
      </c>
      <c r="J13" s="22">
        <f>H13*I13</f>
        <v>236.4</v>
      </c>
      <c r="K13" s="9" t="s">
        <v>75</v>
      </c>
    </row>
    <row r="14" s="3" customFormat="1" ht="33" customHeight="1" spans="1:11">
      <c r="A14" s="9"/>
      <c r="B14" s="10"/>
      <c r="C14" s="10" t="s">
        <v>77</v>
      </c>
      <c r="D14" s="10"/>
      <c r="E14" s="20"/>
      <c r="F14" s="20"/>
      <c r="G14" s="10"/>
      <c r="H14" s="10"/>
      <c r="I14" s="10"/>
      <c r="J14" s="23">
        <f>SUM(J3:J13)</f>
        <v>7948.8</v>
      </c>
      <c r="K14" s="10"/>
    </row>
  </sheetData>
  <mergeCells count="4">
    <mergeCell ref="A1:K1"/>
    <mergeCell ref="C14:I14"/>
    <mergeCell ref="A3:A14"/>
    <mergeCell ref="B3:B14"/>
  </mergeCells>
  <conditionalFormatting sqref="D3">
    <cfRule type="duplicateValues" dxfId="0" priority="535"/>
    <cfRule type="expression" dxfId="1" priority="484">
      <formula>$J3="加工件"</formula>
    </cfRule>
    <cfRule type="expression" dxfId="2" priority="483">
      <formula>$J3="钣金件"</formula>
    </cfRule>
    <cfRule type="expression" dxfId="3" priority="482">
      <formula>$J3="标准件"</formula>
    </cfRule>
    <cfRule type="expression" dxfId="4" priority="481">
      <formula>$J3="消耗品"</formula>
    </cfRule>
  </conditionalFormatting>
  <conditionalFormatting sqref="D3:F3">
    <cfRule type="cellIs" dxfId="5" priority="480" operator="equal">
      <formula>800.1</formula>
    </cfRule>
  </conditionalFormatting>
  <conditionalFormatting sqref="E3:F3">
    <cfRule type="expression" dxfId="6" priority="509">
      <formula>#REF!="Customer"</formula>
    </cfRule>
    <cfRule type="expression" dxfId="7" priority="508">
      <formula>#REF!="Fab"</formula>
    </cfRule>
    <cfRule type="expression" dxfId="8" priority="507">
      <formula>#REF!="Std"</formula>
    </cfRule>
    <cfRule type="expression" dxfId="9" priority="506">
      <formula>#REF!="Assy"</formula>
    </cfRule>
    <cfRule type="expression" dxfId="10" priority="505">
      <formula>#REF!="Material"</formula>
    </cfRule>
    <cfRule type="expression" dxfId="11" priority="504">
      <formula>#REF!="S/M"</formula>
    </cfRule>
    <cfRule type="expression" dxfId="6" priority="503">
      <formula>#REF!="Customer"</formula>
    </cfRule>
    <cfRule type="expression" dxfId="7" priority="502">
      <formula>#REF!="Fab"</formula>
    </cfRule>
    <cfRule type="expression" dxfId="8" priority="501">
      <formula>#REF!="Std"</formula>
    </cfRule>
    <cfRule type="expression" dxfId="9" priority="500">
      <formula>#REF!="Assy"</formula>
    </cfRule>
    <cfRule type="expression" dxfId="6" priority="499">
      <formula>#REF!="Customer"</formula>
    </cfRule>
    <cfRule type="expression" dxfId="7" priority="498">
      <formula>#REF!="Fab"</formula>
    </cfRule>
    <cfRule type="expression" dxfId="8" priority="497">
      <formula>#REF!="Std"</formula>
    </cfRule>
    <cfRule type="expression" dxfId="9" priority="496">
      <formula>#REF!="Assy"</formula>
    </cfRule>
    <cfRule type="expression" dxfId="10" priority="495">
      <formula>#REF!="Material"</formula>
    </cfRule>
    <cfRule type="expression" dxfId="11" priority="494">
      <formula>#REF!="S/M"</formula>
    </cfRule>
    <cfRule type="expression" dxfId="6" priority="493">
      <formula>#REF!="Customer"</formula>
    </cfRule>
    <cfRule type="expression" dxfId="7" priority="492">
      <formula>#REF!="Fab"</formula>
    </cfRule>
    <cfRule type="expression" dxfId="8" priority="491">
      <formula>#REF!="Std"</formula>
    </cfRule>
    <cfRule type="expression" dxfId="9" priority="490">
      <formula>#REF!="Assy"</formula>
    </cfRule>
    <cfRule type="expression" dxfId="6" priority="489">
      <formula>#REF!="Customer"</formula>
    </cfRule>
    <cfRule type="expression" dxfId="7" priority="488">
      <formula>#REF!="Fab"</formula>
    </cfRule>
    <cfRule type="expression" dxfId="8" priority="487">
      <formula>#REF!="Std"</formula>
    </cfRule>
    <cfRule type="expression" dxfId="9" priority="486">
      <formula>#REF!="Assy"</formula>
    </cfRule>
    <cfRule type="expression" dxfId="10" priority="485">
      <formula>#REF!="Material"</formula>
    </cfRule>
  </conditionalFormatting>
  <conditionalFormatting sqref="F3">
    <cfRule type="expression" dxfId="6" priority="534">
      <formula>#REF!="Customer"</formula>
    </cfRule>
    <cfRule type="expression" dxfId="7" priority="533">
      <formula>#REF!="Fab"</formula>
    </cfRule>
    <cfRule type="expression" dxfId="8" priority="532">
      <formula>#REF!="Std"</formula>
    </cfRule>
    <cfRule type="expression" dxfId="9" priority="531">
      <formula>#REF!="Assy"</formula>
    </cfRule>
    <cfRule type="expression" dxfId="10" priority="530">
      <formula>#REF!="Material"</formula>
    </cfRule>
    <cfRule type="expression" dxfId="6" priority="529">
      <formula>#REF!="Customer"</formula>
    </cfRule>
    <cfRule type="expression" dxfId="7" priority="528">
      <formula>#REF!="Fab"</formula>
    </cfRule>
    <cfRule type="expression" dxfId="8" priority="527">
      <formula>#REF!="Std"</formula>
    </cfRule>
    <cfRule type="expression" dxfId="9" priority="526">
      <formula>#REF!="Assy"</formula>
    </cfRule>
    <cfRule type="expression" dxfId="10" priority="525">
      <formula>#REF!="Material"</formula>
    </cfRule>
    <cfRule type="expression" dxfId="11" priority="524">
      <formula>#REF!="S/M"</formula>
    </cfRule>
    <cfRule type="expression" dxfId="6" priority="523">
      <formula>#REF!="Customer"</formula>
    </cfRule>
    <cfRule type="expression" dxfId="7" priority="522">
      <formula>#REF!="Fab"</formula>
    </cfRule>
    <cfRule type="expression" dxfId="8" priority="521">
      <formula>#REF!="Std"</formula>
    </cfRule>
    <cfRule type="expression" dxfId="9" priority="520">
      <formula>#REF!="Assy"</formula>
    </cfRule>
    <cfRule type="expression" dxfId="6" priority="519">
      <formula>#REF!="Customer"</formula>
    </cfRule>
    <cfRule type="expression" dxfId="7" priority="518">
      <formula>#REF!="Fab"</formula>
    </cfRule>
    <cfRule type="expression" dxfId="8" priority="517">
      <formula>#REF!="Std"</formula>
    </cfRule>
    <cfRule type="expression" dxfId="9" priority="516">
      <formula>#REF!="Assy"</formula>
    </cfRule>
    <cfRule type="expression" dxfId="10" priority="515">
      <formula>#REF!="Material"</formula>
    </cfRule>
    <cfRule type="expression" dxfId="11" priority="514">
      <formula>#REF!="S/M"</formula>
    </cfRule>
    <cfRule type="expression" dxfId="6" priority="513">
      <formula>#REF!="Customer"</formula>
    </cfRule>
    <cfRule type="expression" dxfId="7" priority="512">
      <formula>#REF!="Fab"</formula>
    </cfRule>
    <cfRule type="expression" dxfId="8" priority="511">
      <formula>#REF!="Std"</formula>
    </cfRule>
    <cfRule type="expression" dxfId="9" priority="510">
      <formula>#REF!="Assy"</formula>
    </cfRule>
  </conditionalFormatting>
  <conditionalFormatting sqref="D4">
    <cfRule type="expression" dxfId="12" priority="130">
      <formula>$J4="加工件"</formula>
    </cfRule>
    <cfRule type="expression" dxfId="13" priority="129">
      <formula>$J4="钣金件"</formula>
    </cfRule>
    <cfRule type="expression" dxfId="14" priority="128">
      <formula>$J4="标准件"</formula>
    </cfRule>
  </conditionalFormatting>
  <conditionalFormatting sqref="D4:D7">
    <cfRule type="expression" dxfId="15" priority="124">
      <formula>$J4="消耗品"</formula>
    </cfRule>
    <cfRule type="duplicateValues" dxfId="0" priority="181"/>
  </conditionalFormatting>
  <conditionalFormatting sqref="D5:D7">
    <cfRule type="expression" dxfId="14" priority="125">
      <formula>$J5="标准件"</formula>
    </cfRule>
    <cfRule type="expression" dxfId="13" priority="126">
      <formula>$J5="钣金件"</formula>
    </cfRule>
    <cfRule type="expression" dxfId="12" priority="127">
      <formula>$J5="加工件"</formula>
    </cfRule>
  </conditionalFormatting>
  <conditionalFormatting sqref="D8:D13">
    <cfRule type="expression" dxfId="4" priority="2">
      <formula>$J8="消耗品"</formula>
    </cfRule>
    <cfRule type="expression" dxfId="3" priority="3">
      <formula>$J8="标准件"</formula>
    </cfRule>
    <cfRule type="expression" dxfId="2" priority="4">
      <formula>$J8="钣金件"</formula>
    </cfRule>
    <cfRule type="expression" dxfId="1" priority="5">
      <formula>$J8="加工件"</formula>
    </cfRule>
    <cfRule type="duplicateValues" dxfId="0" priority="61"/>
  </conditionalFormatting>
  <conditionalFormatting sqref="F4:F7">
    <cfRule type="expression" dxfId="9" priority="156">
      <formula>#REF!="Assy"</formula>
    </cfRule>
    <cfRule type="expression" dxfId="16" priority="157">
      <formula>#REF!="Std"</formula>
    </cfRule>
    <cfRule type="expression" dxfId="7" priority="158">
      <formula>#REF!="Fab"</formula>
    </cfRule>
    <cfRule type="expression" dxfId="6" priority="159">
      <formula>#REF!="Customer"</formula>
    </cfRule>
    <cfRule type="expression" dxfId="17" priority="160">
      <formula>#REF!="S/M"</formula>
    </cfRule>
    <cfRule type="expression" dxfId="18" priority="161">
      <formula>#REF!="Material"</formula>
    </cfRule>
    <cfRule type="expression" dxfId="9" priority="162">
      <formula>#REF!="Assy"</formula>
    </cfRule>
    <cfRule type="expression" dxfId="16" priority="163">
      <formula>#REF!="Std"</formula>
    </cfRule>
    <cfRule type="expression" dxfId="7" priority="164">
      <formula>#REF!="Fab"</formula>
    </cfRule>
    <cfRule type="expression" dxfId="6" priority="165">
      <formula>#REF!="Customer"</formula>
    </cfRule>
    <cfRule type="expression" dxfId="9" priority="166">
      <formula>#REF!="Assy"</formula>
    </cfRule>
    <cfRule type="expression" dxfId="16" priority="167">
      <formula>#REF!="Std"</formula>
    </cfRule>
    <cfRule type="expression" dxfId="7" priority="168">
      <formula>#REF!="Fab"</formula>
    </cfRule>
    <cfRule type="expression" dxfId="6" priority="169">
      <formula>#REF!="Customer"</formula>
    </cfRule>
    <cfRule type="expression" dxfId="17" priority="170">
      <formula>#REF!="S/M"</formula>
    </cfRule>
    <cfRule type="expression" dxfId="18" priority="171">
      <formula>#REF!="Material"</formula>
    </cfRule>
    <cfRule type="expression" dxfId="9" priority="172">
      <formula>#REF!="Assy"</formula>
    </cfRule>
    <cfRule type="expression" dxfId="16" priority="173">
      <formula>#REF!="Std"</formula>
    </cfRule>
    <cfRule type="expression" dxfId="7" priority="174">
      <formula>#REF!="Fab"</formula>
    </cfRule>
    <cfRule type="expression" dxfId="6" priority="175">
      <formula>#REF!="Customer"</formula>
    </cfRule>
    <cfRule type="expression" dxfId="18" priority="176">
      <formula>#REF!="Material"</formula>
    </cfRule>
    <cfRule type="expression" dxfId="9" priority="177">
      <formula>#REF!="Assy"</formula>
    </cfRule>
    <cfRule type="expression" dxfId="16" priority="178">
      <formula>#REF!="Std"</formula>
    </cfRule>
    <cfRule type="expression" dxfId="7" priority="179">
      <formula>#REF!="Fab"</formula>
    </cfRule>
    <cfRule type="expression" dxfId="6" priority="180">
      <formula>#REF!="Customer"</formula>
    </cfRule>
  </conditionalFormatting>
  <conditionalFormatting sqref="F8:F11">
    <cfRule type="expression" dxfId="9" priority="36">
      <formula>#REF!="Assy"</formula>
    </cfRule>
    <cfRule type="expression" dxfId="8" priority="37">
      <formula>#REF!="Std"</formula>
    </cfRule>
    <cfRule type="expression" dxfId="7" priority="38">
      <formula>#REF!="Fab"</formula>
    </cfRule>
    <cfRule type="expression" dxfId="6" priority="39">
      <formula>#REF!="Customer"</formula>
    </cfRule>
    <cfRule type="expression" dxfId="11" priority="40">
      <formula>#REF!="S/M"</formula>
    </cfRule>
    <cfRule type="expression" dxfId="10" priority="41">
      <formula>#REF!="Material"</formula>
    </cfRule>
    <cfRule type="expression" dxfId="9" priority="42">
      <formula>#REF!="Assy"</formula>
    </cfRule>
    <cfRule type="expression" dxfId="8" priority="43">
      <formula>#REF!="Std"</formula>
    </cfRule>
    <cfRule type="expression" dxfId="7" priority="44">
      <formula>#REF!="Fab"</formula>
    </cfRule>
    <cfRule type="expression" dxfId="6" priority="45">
      <formula>#REF!="Customer"</formula>
    </cfRule>
    <cfRule type="expression" dxfId="9" priority="46">
      <formula>#REF!="Assy"</formula>
    </cfRule>
    <cfRule type="expression" dxfId="8" priority="47">
      <formula>#REF!="Std"</formula>
    </cfRule>
    <cfRule type="expression" dxfId="7" priority="48">
      <formula>#REF!="Fab"</formula>
    </cfRule>
    <cfRule type="expression" dxfId="6" priority="49">
      <formula>#REF!="Customer"</formula>
    </cfRule>
    <cfRule type="expression" dxfId="11" priority="50">
      <formula>#REF!="S/M"</formula>
    </cfRule>
    <cfRule type="expression" dxfId="10" priority="51">
      <formula>#REF!="Material"</formula>
    </cfRule>
    <cfRule type="expression" dxfId="9" priority="52">
      <formula>#REF!="Assy"</formula>
    </cfRule>
    <cfRule type="expression" dxfId="8" priority="53">
      <formula>#REF!="Std"</formula>
    </cfRule>
    <cfRule type="expression" dxfId="7" priority="54">
      <formula>#REF!="Fab"</formula>
    </cfRule>
    <cfRule type="expression" dxfId="6" priority="55">
      <formula>#REF!="Customer"</formula>
    </cfRule>
    <cfRule type="expression" dxfId="10" priority="56">
      <formula>#REF!="Material"</formula>
    </cfRule>
    <cfRule type="expression" dxfId="9" priority="57">
      <formula>#REF!="Assy"</formula>
    </cfRule>
    <cfRule type="expression" dxfId="8" priority="58">
      <formula>#REF!="Std"</formula>
    </cfRule>
    <cfRule type="expression" dxfId="7" priority="59">
      <formula>#REF!="Fab"</formula>
    </cfRule>
    <cfRule type="expression" dxfId="6" priority="60">
      <formula>#REF!="Customer"</formula>
    </cfRule>
  </conditionalFormatting>
  <conditionalFormatting sqref="D4:F7">
    <cfRule type="cellIs" dxfId="5" priority="123" operator="equal">
      <formula>800.1</formula>
    </cfRule>
  </conditionalFormatting>
  <conditionalFormatting sqref="E4:F7">
    <cfRule type="expression" dxfId="18" priority="131">
      <formula>#REF!="Material"</formula>
    </cfRule>
    <cfRule type="expression" dxfId="9" priority="132">
      <formula>#REF!="Assy"</formula>
    </cfRule>
    <cfRule type="expression" dxfId="16" priority="133">
      <formula>#REF!="Std"</formula>
    </cfRule>
    <cfRule type="expression" dxfId="7" priority="134">
      <formula>#REF!="Fab"</formula>
    </cfRule>
    <cfRule type="expression" dxfId="6" priority="135">
      <formula>#REF!="Customer"</formula>
    </cfRule>
    <cfRule type="expression" dxfId="9" priority="136">
      <formula>#REF!="Assy"</formula>
    </cfRule>
    <cfRule type="expression" dxfId="16" priority="137">
      <formula>#REF!="Std"</formula>
    </cfRule>
    <cfRule type="expression" dxfId="7" priority="138">
      <formula>#REF!="Fab"</formula>
    </cfRule>
    <cfRule type="expression" dxfId="6" priority="139">
      <formula>#REF!="Customer"</formula>
    </cfRule>
    <cfRule type="expression" dxfId="17" priority="140">
      <formula>#REF!="S/M"</formula>
    </cfRule>
    <cfRule type="expression" dxfId="18" priority="141">
      <formula>#REF!="Material"</formula>
    </cfRule>
    <cfRule type="expression" dxfId="9" priority="142">
      <formula>#REF!="Assy"</formula>
    </cfRule>
    <cfRule type="expression" dxfId="16" priority="143">
      <formula>#REF!="Std"</formula>
    </cfRule>
    <cfRule type="expression" dxfId="7" priority="144">
      <formula>#REF!="Fab"</formula>
    </cfRule>
    <cfRule type="expression" dxfId="6" priority="145">
      <formula>#REF!="Customer"</formula>
    </cfRule>
    <cfRule type="expression" dxfId="9" priority="146">
      <formula>#REF!="Assy"</formula>
    </cfRule>
    <cfRule type="expression" dxfId="16" priority="147">
      <formula>#REF!="Std"</formula>
    </cfRule>
    <cfRule type="expression" dxfId="7" priority="148">
      <formula>#REF!="Fab"</formula>
    </cfRule>
    <cfRule type="expression" dxfId="6" priority="149">
      <formula>#REF!="Customer"</formula>
    </cfRule>
    <cfRule type="expression" dxfId="17" priority="150">
      <formula>#REF!="S/M"</formula>
    </cfRule>
    <cfRule type="expression" dxfId="18" priority="151">
      <formula>#REF!="Material"</formula>
    </cfRule>
    <cfRule type="expression" dxfId="9" priority="152">
      <formula>#REF!="Assy"</formula>
    </cfRule>
    <cfRule type="expression" dxfId="16" priority="153">
      <formula>#REF!="Std"</formula>
    </cfRule>
    <cfRule type="expression" dxfId="7" priority="154">
      <formula>#REF!="Fab"</formula>
    </cfRule>
    <cfRule type="expression" dxfId="6" priority="155">
      <formula>#REF!="Customer"</formula>
    </cfRule>
  </conditionalFormatting>
  <conditionalFormatting sqref="D8:F13">
    <cfRule type="cellIs" dxfId="5" priority="1" operator="equal">
      <formula>800.1</formula>
    </cfRule>
  </conditionalFormatting>
  <conditionalFormatting sqref="E8:F13">
    <cfRule type="expression" dxfId="10" priority="6">
      <formula>#REF!="Material"</formula>
    </cfRule>
    <cfRule type="expression" dxfId="9" priority="7">
      <formula>#REF!="Assy"</formula>
    </cfRule>
    <cfRule type="expression" dxfId="8" priority="8">
      <formula>#REF!="Std"</formula>
    </cfRule>
    <cfRule type="expression" dxfId="7" priority="9">
      <formula>#REF!="Fab"</formula>
    </cfRule>
    <cfRule type="expression" dxfId="6" priority="10">
      <formula>#REF!="Customer"</formula>
    </cfRule>
    <cfRule type="expression" dxfId="9" priority="11">
      <formula>#REF!="Assy"</formula>
    </cfRule>
    <cfRule type="expression" dxfId="8" priority="12">
      <formula>#REF!="Std"</formula>
    </cfRule>
    <cfRule type="expression" dxfId="7" priority="13">
      <formula>#REF!="Fab"</formula>
    </cfRule>
    <cfRule type="expression" dxfId="6" priority="14">
      <formula>#REF!="Customer"</formula>
    </cfRule>
    <cfRule type="expression" dxfId="11" priority="15">
      <formula>#REF!="S/M"</formula>
    </cfRule>
    <cfRule type="expression" dxfId="10" priority="16">
      <formula>#REF!="Material"</formula>
    </cfRule>
    <cfRule type="expression" dxfId="9" priority="17">
      <formula>#REF!="Assy"</formula>
    </cfRule>
    <cfRule type="expression" dxfId="8" priority="18">
      <formula>#REF!="Std"</formula>
    </cfRule>
    <cfRule type="expression" dxfId="7" priority="19">
      <formula>#REF!="Fab"</formula>
    </cfRule>
    <cfRule type="expression" dxfId="6" priority="20">
      <formula>#REF!="Customer"</formula>
    </cfRule>
    <cfRule type="expression" dxfId="9" priority="21">
      <formula>#REF!="Assy"</formula>
    </cfRule>
    <cfRule type="expression" dxfId="8" priority="22">
      <formula>#REF!="Std"</formula>
    </cfRule>
    <cfRule type="expression" dxfId="7" priority="23">
      <formula>#REF!="Fab"</formula>
    </cfRule>
    <cfRule type="expression" dxfId="6" priority="24">
      <formula>#REF!="Customer"</formula>
    </cfRule>
    <cfRule type="expression" dxfId="11" priority="25">
      <formula>#REF!="S/M"</formula>
    </cfRule>
    <cfRule type="expression" dxfId="10" priority="26">
      <formula>#REF!="Material"</formula>
    </cfRule>
    <cfRule type="expression" dxfId="9" priority="27">
      <formula>#REF!="Assy"</formula>
    </cfRule>
    <cfRule type="expression" dxfId="8" priority="28">
      <formula>#REF!="Std"</formula>
    </cfRule>
    <cfRule type="expression" dxfId="7" priority="29">
      <formula>#REF!="Fab"</formula>
    </cfRule>
    <cfRule type="expression" dxfId="6" priority="30">
      <formula>#REF!="Customer"</formula>
    </cfRule>
    <cfRule type="expression" dxfId="10" priority="31">
      <formula>#REF!="Material"</formula>
    </cfRule>
    <cfRule type="expression" dxfId="9" priority="32">
      <formula>#REF!="Assy"</formula>
    </cfRule>
    <cfRule type="expression" dxfId="8" priority="33">
      <formula>#REF!="Std"</formula>
    </cfRule>
    <cfRule type="expression" dxfId="7" priority="34">
      <formula>#REF!="Fab"</formula>
    </cfRule>
    <cfRule type="expression" dxfId="6" priority="35">
      <formula>#REF!="Customer"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2023-12-18T09:09:50Z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7CB9F284664B411CB38F8AF826542E18_13</vt:lpwstr>
  </property>
  <property fmtid="{D5CDD505-2E9C-101B-9397-08002B2CF9AE}" pid="3" name="KSOProductBuildVer">
    <vt:lpwstr>2052-12.1.0.15990</vt:lpwstr>
  </property>
</Properties>
</file>