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<sst xmlns="http://schemas.openxmlformats.org/spreadsheetml/2006/main" count="66" uniqueCount="59">
  <si>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</si>
  <si>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</si>
  <si>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</si>
  <si>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</si>
  <si>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</si>
  <si>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</si>
  <si>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</si>
  <si>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2023 年 12月 23日</t>
  </si>
  <si>
    <t xml:space="preserve"> 出差人</t>
  </si>
  <si>
    <t>黄世永</t>
  </si>
  <si>
    <t>出差借款单编号</t>
  </si>
  <si>
    <t>OA报销单编号</t>
  </si>
  <si>
    <t>20231011-0805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</si>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</sst>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 wrapText="1"/>
      <protection locked="0"/>
    </xf>
    <xf numFmtId="0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42"/>
  <sheetViews>
    <sheetView showGridLines="0" tabSelected="1" zoomScale="80" zoomScaleNormal="80" workbookViewId="0">
      <selection activeCell="B1" sqref="B1:N1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12.6666666666667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51" t="s">
        <v>6</v>
      </c>
      <c r="K2" s="51"/>
      <c r="L2" s="52" t="s">
        <v>7</v>
      </c>
      <c r="M2" s="53"/>
      <c r="N2" s="53"/>
      <c r="O2" s="54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5" t="s">
        <v>11</v>
      </c>
      <c r="L3" s="56" t="s">
        <v>12</v>
      </c>
      <c r="M3" s="57"/>
      <c r="N3" s="58"/>
      <c r="O3" s="59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60" t="s">
        <v>17</v>
      </c>
      <c r="J4" s="61"/>
      <c r="K4" s="62"/>
      <c r="L4" s="17" t="s">
        <v>18</v>
      </c>
      <c r="M4" s="17"/>
      <c r="N4" s="17"/>
      <c r="O4" s="59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3" t="s">
        <v>26</v>
      </c>
      <c r="K5" s="24" t="s">
        <v>27</v>
      </c>
      <c r="L5" s="40" t="s">
        <v>28</v>
      </c>
      <c r="M5" s="64" t="s">
        <v>29</v>
      </c>
      <c r="N5" s="40" t="s">
        <v>24</v>
      </c>
      <c r="O5" s="59"/>
      <c r="P5" t="s">
        <v>30</v>
      </c>
    </row>
    <row r="6" ht="14.25" spans="2:15">
      <c r="B6" s="27">
        <v>10</v>
      </c>
      <c r="C6" s="27">
        <v>8</v>
      </c>
      <c r="D6" s="27" t="s">
        <v>31</v>
      </c>
      <c r="E6" s="27" t="s">
        <v>32</v>
      </c>
      <c r="F6" s="28">
        <v>1</v>
      </c>
      <c r="G6" s="29">
        <v>300.5</v>
      </c>
      <c r="H6" s="30"/>
      <c r="I6" s="65">
        <v>71</v>
      </c>
      <c r="J6" s="65">
        <v>80</v>
      </c>
      <c r="K6" s="65">
        <f t="shared" ref="K6:K11" si="0">I6*J6</f>
        <v>5680</v>
      </c>
      <c r="L6" s="66"/>
      <c r="M6" s="67"/>
      <c r="N6" s="68"/>
      <c r="O6" s="59"/>
    </row>
    <row r="7" ht="14.25" spans="2:15">
      <c r="B7" s="27">
        <v>12</v>
      </c>
      <c r="C7" s="31">
        <v>18</v>
      </c>
      <c r="D7" s="31" t="s">
        <v>32</v>
      </c>
      <c r="E7" s="31" t="s">
        <v>31</v>
      </c>
      <c r="F7" s="31">
        <v>1</v>
      </c>
      <c r="G7" s="32">
        <v>300.5</v>
      </c>
      <c r="H7" s="33"/>
      <c r="I7" s="69"/>
      <c r="J7" s="65"/>
      <c r="K7" s="65">
        <f t="shared" si="0"/>
        <v>0</v>
      </c>
      <c r="L7" s="66"/>
      <c r="M7" s="67"/>
      <c r="N7" s="68"/>
      <c r="O7" s="59"/>
    </row>
    <row r="8" ht="15" customHeight="1" spans="2:15">
      <c r="B8" s="27"/>
      <c r="C8" s="31"/>
      <c r="D8" s="31"/>
      <c r="E8" s="31"/>
      <c r="F8" s="31"/>
      <c r="G8" s="32"/>
      <c r="H8" s="33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27"/>
      <c r="C9" s="31"/>
      <c r="D9" s="31"/>
      <c r="E9" s="31"/>
      <c r="F9" s="31"/>
      <c r="G9" s="32"/>
      <c r="H9" s="33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15">
      <c r="B10" s="27"/>
      <c r="C10" s="31"/>
      <c r="D10" s="31"/>
      <c r="E10" s="31"/>
      <c r="F10" s="31"/>
      <c r="G10" s="32"/>
      <c r="H10" s="33"/>
      <c r="I10" s="69"/>
      <c r="J10" s="65"/>
      <c r="K10" s="65">
        <f t="shared" si="0"/>
        <v>0</v>
      </c>
      <c r="L10" s="66"/>
      <c r="M10" s="70"/>
      <c r="N10" s="71"/>
      <c r="O10" s="59"/>
    </row>
    <row r="11" ht="14.25" customHeight="1" spans="2:15">
      <c r="B11" s="27"/>
      <c r="C11" s="31"/>
      <c r="D11" s="31"/>
      <c r="E11" s="31"/>
      <c r="F11" s="31"/>
      <c r="G11" s="32"/>
      <c r="H11" s="33"/>
      <c r="I11" s="69"/>
      <c r="J11" s="65"/>
      <c r="K11" s="65">
        <f t="shared" si="0"/>
        <v>0</v>
      </c>
      <c r="L11" s="72"/>
      <c r="M11" s="70"/>
      <c r="N11" s="71"/>
      <c r="O11" s="59"/>
    </row>
    <row r="12" ht="18.75" customHeight="1" spans="2:15">
      <c r="B12" s="27"/>
      <c r="C12" s="31"/>
      <c r="D12" s="31"/>
      <c r="E12" s="31"/>
      <c r="F12" s="31"/>
      <c r="G12" s="32"/>
      <c r="H12" s="33"/>
      <c r="I12" s="69"/>
      <c r="J12" s="65"/>
      <c r="K12" s="65"/>
      <c r="L12" s="72"/>
      <c r="M12" s="70"/>
      <c r="N12" s="38"/>
      <c r="O12" s="59"/>
    </row>
    <row r="13" ht="18.75" customHeight="1" spans="2:15">
      <c r="B13" s="27"/>
      <c r="C13" s="31"/>
      <c r="D13" s="31"/>
      <c r="E13" s="31"/>
      <c r="F13" s="31"/>
      <c r="G13" s="32"/>
      <c r="H13" s="33"/>
      <c r="I13" s="69"/>
      <c r="J13" s="65"/>
      <c r="K13" s="65"/>
      <c r="L13" s="72"/>
      <c r="M13" s="70"/>
      <c r="N13" s="38"/>
      <c r="O13" s="59"/>
    </row>
    <row r="14" ht="18.75" customHeight="1" spans="2:15">
      <c r="B14" s="27"/>
      <c r="C14" s="31"/>
      <c r="D14" s="31"/>
      <c r="E14" s="31"/>
      <c r="F14" s="31"/>
      <c r="G14" s="32"/>
      <c r="H14" s="33"/>
      <c r="I14" s="69"/>
      <c r="J14" s="65"/>
      <c r="K14" s="65"/>
      <c r="L14" s="72"/>
      <c r="M14" s="70"/>
      <c r="N14" s="38"/>
      <c r="O14" s="59"/>
    </row>
    <row r="15" ht="18.75" customHeight="1" spans="2:15">
      <c r="B15" s="27"/>
      <c r="C15" s="31"/>
      <c r="D15" s="34"/>
      <c r="E15" s="31"/>
      <c r="F15" s="31"/>
      <c r="G15" s="32"/>
      <c r="H15" s="33"/>
      <c r="I15" s="69"/>
      <c r="J15" s="65"/>
      <c r="K15" s="65">
        <f>I15*J15</f>
        <v>0</v>
      </c>
      <c r="L15" s="72" t="s">
        <v>33</v>
      </c>
      <c r="M15" s="70"/>
      <c r="N15" s="73">
        <f>SUM(N6:N11)</f>
        <v>0</v>
      </c>
      <c r="O15" s="59"/>
    </row>
    <row r="16" ht="14.25" customHeight="1" spans="2:15">
      <c r="B16" s="27"/>
      <c r="C16" s="31"/>
      <c r="D16" s="31"/>
      <c r="E16" s="31"/>
      <c r="F16" s="31"/>
      <c r="G16" s="32"/>
      <c r="H16" s="33"/>
      <c r="I16" s="69"/>
      <c r="J16" s="65"/>
      <c r="K16" s="65">
        <f>I16*J16</f>
        <v>0</v>
      </c>
      <c r="L16" s="74" t="s">
        <v>34</v>
      </c>
      <c r="M16" s="75"/>
      <c r="N16" s="76"/>
      <c r="O16" s="59"/>
    </row>
    <row r="17" ht="14.25" customHeight="1" spans="2:15">
      <c r="B17" s="27"/>
      <c r="C17" s="31"/>
      <c r="D17" s="31"/>
      <c r="E17" s="31"/>
      <c r="F17" s="31"/>
      <c r="G17" s="32"/>
      <c r="H17" s="30"/>
      <c r="I17" s="69"/>
      <c r="J17" s="65"/>
      <c r="K17" s="65"/>
      <c r="L17" s="77"/>
      <c r="M17" s="78"/>
      <c r="N17" s="79"/>
      <c r="O17" s="59"/>
    </row>
    <row r="18" ht="14.25" customHeight="1" spans="2:15">
      <c r="B18" s="27"/>
      <c r="C18" s="31"/>
      <c r="D18" s="31"/>
      <c r="E18" s="31"/>
      <c r="F18" s="31"/>
      <c r="G18" s="32"/>
      <c r="H18" s="33"/>
      <c r="I18" s="69"/>
      <c r="J18" s="65"/>
      <c r="K18" s="65">
        <f>I18*J18</f>
        <v>0</v>
      </c>
      <c r="L18" s="80"/>
      <c r="M18" s="81"/>
      <c r="N18" s="82"/>
      <c r="O18" s="59"/>
    </row>
    <row r="19" ht="23.25" customHeight="1" spans="2:15">
      <c r="B19" s="35" t="s">
        <v>35</v>
      </c>
      <c r="C19" s="36"/>
      <c r="D19" s="36"/>
      <c r="E19" s="36"/>
      <c r="F19" s="37"/>
      <c r="G19" s="38">
        <f>SUM(G6:G18)</f>
        <v>601</v>
      </c>
      <c r="H19" s="39" t="s">
        <v>36</v>
      </c>
      <c r="I19" s="83"/>
      <c r="J19" s="83"/>
      <c r="K19" s="84">
        <f>SUM(K6:K18)</f>
        <v>5680</v>
      </c>
      <c r="L19" s="80"/>
      <c r="M19" s="81"/>
      <c r="N19" s="82"/>
      <c r="O19" s="59"/>
    </row>
    <row r="20" ht="17.25" customHeight="1" spans="2:15">
      <c r="B20" s="40" t="s">
        <v>37</v>
      </c>
      <c r="C20" s="40"/>
      <c r="D20" s="41"/>
      <c r="E20" s="42"/>
      <c r="F20" s="41" t="s">
        <v>38</v>
      </c>
      <c r="G20" s="43"/>
      <c r="H20" s="44"/>
      <c r="I20" s="44"/>
      <c r="J20" s="44"/>
      <c r="K20" s="44"/>
      <c r="L20" s="85"/>
      <c r="M20" s="86"/>
      <c r="N20" s="87"/>
      <c r="O20" s="59"/>
    </row>
    <row r="21" ht="14.25" customHeight="1" spans="2:15">
      <c r="B21" s="45" t="s">
        <v>39</v>
      </c>
      <c r="C21" s="45"/>
      <c r="D21" s="46" t="s">
        <v>40</v>
      </c>
      <c r="E21" s="4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陆仟贰佰捌拾壹元整</v>
      </c>
      <c r="F21" s="47"/>
      <c r="G21" s="47"/>
      <c r="H21" s="47"/>
      <c r="I21" s="47"/>
      <c r="J21" s="47"/>
      <c r="K21" s="47"/>
      <c r="L21" s="72" t="s">
        <v>41</v>
      </c>
      <c r="M21" s="88">
        <f>K19+N15+G19</f>
        <v>6281</v>
      </c>
      <c r="N21" s="89"/>
      <c r="O21" s="59"/>
    </row>
    <row r="22" ht="14.25" customHeight="1" spans="2:15">
      <c r="B22" s="45"/>
      <c r="C22" s="45"/>
      <c r="D22" s="46" t="s">
        <v>42</v>
      </c>
      <c r="E22" s="47"/>
      <c r="F22" s="47"/>
      <c r="G22" s="47"/>
      <c r="H22" s="47"/>
      <c r="I22" s="47"/>
      <c r="J22" s="47"/>
      <c r="K22" s="47"/>
      <c r="L22" s="72"/>
      <c r="M22" s="90"/>
      <c r="N22" s="91"/>
      <c r="O22" s="59"/>
    </row>
    <row r="23" ht="20.25" customHeight="1" spans="2:15">
      <c r="B23" s="48" t="s">
        <v>43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</row>
    <row r="24" ht="21.75" customHeight="1" spans="2:14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ht="14.25" spans="2:1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4"/>
    </row>
    <row r="26" ht="21.75" customHeight="1" spans="2:1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42" spans="21:21">
      <c r="U42" t="s">
        <v>44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13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洒脱</cp:lastModifiedBy>
  <dcterms:created xsi:type="dcterms:W3CDTF">2012-05-11T02:24:00Z</dcterms:created>
  <cp:lastPrinted>2022-09-22T05:52:00Z</cp:lastPrinted>
  <dcterms:modified xsi:type="dcterms:W3CDTF">2023-12-23T01:08:27Z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7F00BECDFCA246E9B285967148311487_13</vt:lpwstr>
  </property>
</Properties>
</file>