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重庆\"/>
    </mc:Choice>
  </mc:AlternateContent>
  <xr:revisionPtr revIDLastSave="0" documentId="13_ncr:1_{DB5E0F7C-2889-4F5D-8AA2-E289B50B84BA}" xr6:coauthVersionLast="47" xr6:coauthVersionMax="47" xr10:uidLastSave="{00000000-0000-0000-0000-000000000000}"/>
  <bookViews>
    <workbookView xWindow="1580" yWindow="1220" windowWidth="21430" windowHeight="1245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<sst xmlns="http://schemas.openxmlformats.org/spreadsheetml/2006/main" count="69" uniqueCount="63">
  <si>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</si>
  <si>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</si>
  <si>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</si>
  <si>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</si>
  <si>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</si>
  <si>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</si>
  <si>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</si>
  <si>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</si>
  <si>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</si>
  <si>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</si>
  <si>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</si>
  <si>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</si>
  <si>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</si>
  <si>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</si>
  <si>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</si>
  <si>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</si>
  <si>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</si>
  <si>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</si>
  <si>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</si>
  <si>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</si>
  <si>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</si>
  <si>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</si>
  <si>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</si>
  <si>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</si>
  <si>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</si>
  <si>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</si>
  <si>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</si>
  <si>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</si>
  <si>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</si>
  <si>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</si>
  <si>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</si>
  <si>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</si>
  <si>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</si>
  <si>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</si>
  <si>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</si>
  <si>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</si>
  <si>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</si>
  <si>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</si>
  <si>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</si>
  <si>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</si>
  <si>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</si>
  <si>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</si>
  <si>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</si>
  <si>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</si>
  <si>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</si>
  <si>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</si>
  <si>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</si>
  <si>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</si>
  <si>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</si>
  <si>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</si>
  <si>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</si>
  <si>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</si>
  <si>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</si>
  <si>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</si>
  <si>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</si>
  <si>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武汉</t>
    <phoneticPr fontId="12" type="noConversion"/>
  </si>
  <si>
    <t>代订费</t>
    <phoneticPr fontId="12" type="noConversion"/>
  </si>
  <si>
    <t>重庆</t>
    <phoneticPr fontId="12" type="noConversion"/>
  </si>
  <si>
    <t>武汉去重庆的车票已在差旅报销-20231214-0719流程中报销</t>
    <phoneticPr fontId="12" type="noConversion"/>
  </si>
  <si>
    <t>GCL23067</t>
    <phoneticPr fontId="12" type="noConversion"/>
  </si>
  <si>
    <t>2023重庆中烟工业有限责任公司信息安全运维系统维保服务项目</t>
    <phoneticPr fontId="12" type="noConversion"/>
  </si>
  <si>
    <t xml:space="preserve"> 2023年 12月18 日</t>
    <phoneticPr fontId="12" type="noConversion"/>
  </si>
  <si>
    <t>差旅报销-20231218-0726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</si>
</sst>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1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7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Q3" sqref="Q3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2:21" ht="15" x14ac:dyDescent="0.25">
      <c r="B2" s="43" t="s">
        <v>1</v>
      </c>
      <c r="C2" s="43"/>
      <c r="D2" s="44" t="s">
        <v>48</v>
      </c>
      <c r="E2" s="45"/>
      <c r="F2" s="9" t="s">
        <v>2</v>
      </c>
      <c r="G2" s="46" t="s">
        <v>59</v>
      </c>
      <c r="H2" s="46"/>
      <c r="I2" s="9" t="s">
        <v>3</v>
      </c>
      <c r="J2" s="47" t="s">
        <v>60</v>
      </c>
      <c r="K2" s="47"/>
      <c r="L2" s="48" t="s">
        <v>61</v>
      </c>
      <c r="M2" s="49"/>
      <c r="N2" s="49"/>
    </row>
    <row r="3" spans="2:21" ht="14.25" customHeight="1" x14ac:dyDescent="0.25">
      <c r="B3" s="50" t="s">
        <v>4</v>
      </c>
      <c r="C3" s="50"/>
      <c r="D3" s="50"/>
      <c r="E3" s="34" t="s">
        <v>51</v>
      </c>
      <c r="F3" s="50" t="s">
        <v>5</v>
      </c>
      <c r="G3" s="50"/>
      <c r="H3" s="51"/>
      <c r="I3" s="52"/>
      <c r="J3" s="52"/>
      <c r="K3" s="21" t="s">
        <v>6</v>
      </c>
      <c r="L3" s="53" t="s">
        <v>62</v>
      </c>
      <c r="M3" s="54"/>
      <c r="N3" s="55"/>
      <c r="O3" s="69"/>
    </row>
    <row r="4" spans="2:21" ht="14.25" customHeight="1" x14ac:dyDescent="0.25">
      <c r="B4" s="56" t="s">
        <v>8</v>
      </c>
      <c r="C4" s="56"/>
      <c r="D4" s="57" t="s">
        <v>9</v>
      </c>
      <c r="E4" s="58"/>
      <c r="F4" s="59" t="s">
        <v>10</v>
      </c>
      <c r="G4" s="59"/>
      <c r="H4" s="66" t="s">
        <v>11</v>
      </c>
      <c r="I4" s="60" t="s">
        <v>49</v>
      </c>
      <c r="J4" s="61"/>
      <c r="K4" s="62"/>
      <c r="L4" s="50" t="s">
        <v>12</v>
      </c>
      <c r="M4" s="50"/>
      <c r="N4" s="50"/>
      <c r="O4" s="69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67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69"/>
      <c r="P5" t="s">
        <v>7</v>
      </c>
    </row>
    <row r="6" spans="2:21" ht="14.25" customHeight="1" x14ac:dyDescent="0.25">
      <c r="B6" s="12">
        <v>11</v>
      </c>
      <c r="C6" s="13">
        <v>22</v>
      </c>
      <c r="D6" s="13" t="s">
        <v>55</v>
      </c>
      <c r="E6" s="13" t="s">
        <v>57</v>
      </c>
      <c r="F6" s="35">
        <v>0</v>
      </c>
      <c r="G6" s="39">
        <v>0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52</v>
      </c>
      <c r="M6" s="25"/>
      <c r="N6" s="26">
        <f>17.1+35.83+158.99</f>
        <v>211.92000000000002</v>
      </c>
      <c r="O6" s="69"/>
    </row>
    <row r="7" spans="2:21" ht="14.25" customHeight="1" x14ac:dyDescent="0.25">
      <c r="B7" s="12">
        <v>11</v>
      </c>
      <c r="C7" s="13">
        <v>24</v>
      </c>
      <c r="D7" s="13" t="s">
        <v>57</v>
      </c>
      <c r="E7" s="13" t="s">
        <v>54</v>
      </c>
      <c r="F7" s="13">
        <v>1</v>
      </c>
      <c r="G7" s="37">
        <v>1120</v>
      </c>
      <c r="H7" s="16"/>
      <c r="I7" s="27"/>
      <c r="J7" s="24"/>
      <c r="K7" s="24"/>
      <c r="L7" s="33" t="s">
        <v>53</v>
      </c>
      <c r="M7" s="29"/>
      <c r="N7" s="38">
        <v>620</v>
      </c>
      <c r="O7" s="69"/>
    </row>
    <row r="8" spans="2:21" ht="14.25" customHeight="1" x14ac:dyDescent="0.25">
      <c r="B8" s="12"/>
      <c r="C8" s="13"/>
      <c r="D8" s="13"/>
      <c r="E8" s="13"/>
      <c r="F8" s="13"/>
      <c r="G8" s="37"/>
      <c r="H8" s="16"/>
      <c r="I8" s="27"/>
      <c r="J8" s="24"/>
      <c r="K8" s="24"/>
      <c r="L8" s="28" t="s">
        <v>56</v>
      </c>
      <c r="M8" s="29"/>
      <c r="N8" s="30">
        <v>61</v>
      </c>
      <c r="O8" s="69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69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69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69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69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69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69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892.92000000000007</v>
      </c>
      <c r="O15" s="69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85" t="s">
        <v>25</v>
      </c>
      <c r="M16" s="86"/>
      <c r="N16" s="87"/>
      <c r="O16" s="69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75" t="s">
        <v>58</v>
      </c>
      <c r="M17" s="76"/>
      <c r="N17" s="77"/>
      <c r="O17" s="69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78"/>
      <c r="M18" s="79"/>
      <c r="N18" s="80"/>
      <c r="O18" s="69"/>
    </row>
    <row r="19" spans="2:15" ht="23.25" customHeight="1" x14ac:dyDescent="0.25">
      <c r="B19" s="88" t="s">
        <v>26</v>
      </c>
      <c r="C19" s="89"/>
      <c r="D19" s="89"/>
      <c r="E19" s="89"/>
      <c r="F19" s="90"/>
      <c r="G19" s="36">
        <f>SUM(G6:G18)</f>
        <v>1120</v>
      </c>
      <c r="H19" s="91" t="s">
        <v>27</v>
      </c>
      <c r="I19" s="92"/>
      <c r="J19" s="31"/>
      <c r="K19" s="32">
        <f>SUM(K6:K18)</f>
        <v>160</v>
      </c>
      <c r="L19" s="78"/>
      <c r="M19" s="79"/>
      <c r="N19" s="80"/>
      <c r="O19" s="69"/>
    </row>
    <row r="20" spans="2:15" ht="17.25" customHeight="1" x14ac:dyDescent="0.25">
      <c r="B20" s="93" t="s">
        <v>28</v>
      </c>
      <c r="C20" s="93"/>
      <c r="D20" s="94"/>
      <c r="E20" s="95"/>
      <c r="F20" s="94" t="s">
        <v>29</v>
      </c>
      <c r="G20" s="96"/>
      <c r="H20" s="97"/>
      <c r="I20" s="97"/>
      <c r="J20" s="97"/>
      <c r="K20" s="97"/>
      <c r="L20" s="81"/>
      <c r="M20" s="82"/>
      <c r="N20" s="83"/>
      <c r="O20" s="69"/>
    </row>
    <row r="21" spans="2:15" ht="14.25" customHeight="1" x14ac:dyDescent="0.25">
      <c r="B21" s="74" t="s">
        <v>30</v>
      </c>
      <c r="C21" s="74"/>
      <c r="D21" s="18" t="s">
        <v>31</v>
      </c>
      <c r="E21" s="8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贰仟壹佰柒拾贰元玖角贰分</v>
      </c>
      <c r="F21" s="84"/>
      <c r="G21" s="84"/>
      <c r="H21" s="84"/>
      <c r="I21" s="84"/>
      <c r="J21" s="84"/>
      <c r="K21" s="84"/>
      <c r="L21" s="68" t="s">
        <v>32</v>
      </c>
      <c r="M21" s="70">
        <f>K19+N15+G19</f>
        <v>2172.92</v>
      </c>
      <c r="N21" s="71"/>
      <c r="O21" s="69"/>
    </row>
    <row r="22" spans="2:15" ht="14.25" customHeight="1" x14ac:dyDescent="0.25">
      <c r="B22" s="74"/>
      <c r="C22" s="74"/>
      <c r="D22" s="18" t="s">
        <v>33</v>
      </c>
      <c r="E22" s="84"/>
      <c r="F22" s="84"/>
      <c r="G22" s="84"/>
      <c r="H22" s="84"/>
      <c r="I22" s="84"/>
      <c r="J22" s="84"/>
      <c r="K22" s="84"/>
      <c r="L22" s="68"/>
      <c r="M22" s="72"/>
      <c r="N22" s="73"/>
      <c r="O22" s="69"/>
    </row>
    <row r="23" spans="2:15" ht="20.25" customHeight="1" x14ac:dyDescent="0.25">
      <c r="B23" s="63" t="s">
        <v>50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</sheetData>
  <mergeCells count="31"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1:N1"/>
    <mergeCell ref="B2:C2"/>
    <mergeCell ref="D2:E2"/>
    <mergeCell ref="G2:H2"/>
    <mergeCell ref="J2:K2"/>
    <mergeCell ref="L2:N2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8" t="s">
        <v>34</v>
      </c>
      <c r="B1" s="98"/>
      <c r="C1" s="98"/>
      <c r="D1" s="98"/>
      <c r="E1" s="98"/>
    </row>
    <row r="2" spans="1:5" ht="19.25" customHeight="1" x14ac:dyDescent="0.25">
      <c r="A2" s="98" t="s">
        <v>35</v>
      </c>
      <c r="B2" s="98"/>
      <c r="C2" s="98"/>
      <c r="D2" s="98"/>
      <c r="E2" s="98"/>
    </row>
    <row r="3" spans="1:5" ht="33" customHeight="1" x14ac:dyDescent="0.25">
      <c r="A3" s="1" t="s">
        <v>36</v>
      </c>
      <c r="B3" s="99"/>
      <c r="C3" s="99"/>
      <c r="D3" s="3" t="s">
        <v>37</v>
      </c>
      <c r="E3" s="2"/>
    </row>
    <row r="4" spans="1:5" ht="33" customHeight="1" x14ac:dyDescent="0.25">
      <c r="A4" s="4" t="s">
        <v>3</v>
      </c>
      <c r="B4" s="100"/>
      <c r="C4" s="100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2" t="s">
        <v>45</v>
      </c>
      <c r="E8" s="102"/>
    </row>
    <row r="9" spans="1:5" ht="33" customHeight="1" x14ac:dyDescent="0.25">
      <c r="A9" s="104"/>
      <c r="B9" s="6"/>
      <c r="C9" s="6"/>
      <c r="D9" s="101"/>
      <c r="E9" s="101"/>
    </row>
    <row r="10" spans="1:5" ht="33" customHeight="1" x14ac:dyDescent="0.25">
      <c r="A10" s="104"/>
      <c r="B10" s="6"/>
      <c r="C10" s="6"/>
      <c r="D10" s="101"/>
      <c r="E10" s="101"/>
    </row>
    <row r="11" spans="1:5" ht="33" customHeight="1" x14ac:dyDescent="0.25">
      <c r="A11" s="104"/>
      <c r="B11" s="6"/>
      <c r="C11" s="6"/>
      <c r="D11" s="101"/>
      <c r="E11" s="101"/>
    </row>
    <row r="12" spans="1:5" ht="33" customHeight="1" x14ac:dyDescent="0.25">
      <c r="A12" s="104"/>
      <c r="B12" s="6"/>
      <c r="C12" s="6"/>
      <c r="D12" s="101"/>
      <c r="E12" s="101"/>
    </row>
    <row r="13" spans="1:5" ht="33" customHeight="1" x14ac:dyDescent="0.25">
      <c r="A13" s="104"/>
      <c r="B13" s="6"/>
      <c r="C13" s="6"/>
      <c r="D13" s="101"/>
      <c r="E13" s="101"/>
    </row>
    <row r="14" spans="1:5" ht="33" customHeight="1" x14ac:dyDescent="0.25">
      <c r="A14" s="104"/>
      <c r="B14" s="6"/>
      <c r="C14" s="6"/>
      <c r="D14" s="101"/>
      <c r="E14" s="101"/>
    </row>
    <row r="15" spans="1:5" ht="33" customHeight="1" x14ac:dyDescent="0.25">
      <c r="A15" s="104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16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2023-10-23T02:54:37Z</cp:lastPrinted>
  <dcterms:created xsi:type="dcterms:W3CDTF">2012-05-11T02:24:00Z</dcterms:created>
  <dcterms:modified xsi:type="dcterms:W3CDTF">2023-12-18T03:56:12Z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