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555" windowHeight="12420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<sst xmlns="http://schemas.openxmlformats.org/spreadsheetml/2006/main" count="72" uniqueCount="52">
  <si>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</si>
  <si>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</si>
  <si>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</si>
  <si>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</si>
  <si>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</si>
  <si>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</si>
  <si>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</si>
  <si>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</si>
  <si>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</si>
  <si>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</si>
  <si>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</si>
  <si>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</si>
  <si>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</si>
  <si>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</si>
  <si>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</si>
  <si>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</si>
  <si>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</si>
  <si>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</si>
  <si>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</si>
  <si>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</si>
  <si>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</si>
  <si>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</si>
  <si>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</si>
  <si>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</si>
  <si>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</si>
  <si>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</si>
  <si>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</si>
  <si>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</si>
  <si>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</si>
  <si>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</si>
  <si>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蚌埠南</t>
  </si>
  <si>
    <t>合肥南</t>
  </si>
  <si>
    <t>火车</t>
  </si>
  <si>
    <t>合肥新桥</t>
  </si>
  <si>
    <t>长春龙嘉</t>
  </si>
  <si>
    <t>飞机</t>
  </si>
  <si>
    <t>长春</t>
  </si>
  <si>
    <t>松原</t>
  </si>
  <si>
    <t>延吉西</t>
  </si>
  <si>
    <t>通化</t>
  </si>
  <si>
    <t>客车</t>
  </si>
  <si>
    <t>合  计</t>
  </si>
  <si>
    <t>说明</t>
  </si>
  <si>
    <t>白城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</si>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</sst>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2" sqref="K2:M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9</v>
      </c>
      <c r="B6" s="21">
        <v>4</v>
      </c>
      <c r="C6" s="21" t="s">
        <v>30</v>
      </c>
      <c r="D6" s="21" t="s">
        <v>31</v>
      </c>
      <c r="E6" s="22">
        <v>1</v>
      </c>
      <c r="F6" s="23">
        <v>70</v>
      </c>
      <c r="G6" s="21" t="s">
        <v>32</v>
      </c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>
        <v>9</v>
      </c>
      <c r="B7" s="26">
        <v>6</v>
      </c>
      <c r="C7" s="26" t="s">
        <v>33</v>
      </c>
      <c r="D7" s="26" t="s">
        <v>34</v>
      </c>
      <c r="E7" s="26">
        <v>1</v>
      </c>
      <c r="F7" s="27">
        <v>730</v>
      </c>
      <c r="G7" s="28" t="s">
        <v>35</v>
      </c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6">
        <v>7</v>
      </c>
      <c r="C8" s="26" t="s">
        <v>36</v>
      </c>
      <c r="D8" s="26" t="s">
        <v>37</v>
      </c>
      <c r="E8" s="26">
        <v>1</v>
      </c>
      <c r="F8" s="27">
        <v>45</v>
      </c>
      <c r="G8" s="28" t="s">
        <v>32</v>
      </c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6">
        <v>10</v>
      </c>
      <c r="C9" s="26" t="s">
        <v>37</v>
      </c>
      <c r="D9" s="26" t="s">
        <v>36</v>
      </c>
      <c r="E9" s="26">
        <v>1</v>
      </c>
      <c r="F9" s="27">
        <v>53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9</v>
      </c>
      <c r="B10" s="26">
        <v>10</v>
      </c>
      <c r="C10" s="26" t="s">
        <v>36</v>
      </c>
      <c r="D10" s="26" t="s">
        <v>38</v>
      </c>
      <c r="E10" s="26">
        <v>1</v>
      </c>
      <c r="F10" s="27">
        <v>117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9</v>
      </c>
      <c r="B11" s="26">
        <v>11</v>
      </c>
      <c r="C11" s="26" t="s">
        <v>38</v>
      </c>
      <c r="D11" s="26" t="s">
        <v>36</v>
      </c>
      <c r="E11" s="26">
        <v>1</v>
      </c>
      <c r="F11" s="27">
        <v>117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7" customHeight="1" spans="1:14">
      <c r="A12" s="21">
        <v>9</v>
      </c>
      <c r="B12" s="26">
        <v>14</v>
      </c>
      <c r="C12" s="26" t="s">
        <v>36</v>
      </c>
      <c r="D12" s="26" t="s">
        <v>39</v>
      </c>
      <c r="E12" s="26">
        <v>1</v>
      </c>
      <c r="F12" s="27">
        <v>132</v>
      </c>
      <c r="G12" s="28" t="s">
        <v>40</v>
      </c>
      <c r="H12" s="29"/>
      <c r="I12" s="24"/>
      <c r="J12" s="24">
        <f t="shared" si="0"/>
        <v>0</v>
      </c>
      <c r="K12" s="65" t="s">
        <v>41</v>
      </c>
      <c r="L12" s="63"/>
      <c r="M12" s="33">
        <f>SUM(M6:M11)</f>
        <v>0</v>
      </c>
      <c r="N12" s="55"/>
    </row>
    <row r="13" s="1" customFormat="1" customHeight="1" spans="1:14">
      <c r="A13" s="21">
        <v>9</v>
      </c>
      <c r="B13" s="26">
        <v>15</v>
      </c>
      <c r="C13" s="26" t="s">
        <v>39</v>
      </c>
      <c r="D13" s="26" t="s">
        <v>36</v>
      </c>
      <c r="E13" s="26">
        <v>1</v>
      </c>
      <c r="F13" s="27">
        <v>132</v>
      </c>
      <c r="G13" s="28" t="s">
        <v>40</v>
      </c>
      <c r="H13" s="29"/>
      <c r="I13" s="24"/>
      <c r="J13" s="24">
        <f t="shared" si="0"/>
        <v>0</v>
      </c>
      <c r="K13" s="66" t="s">
        <v>42</v>
      </c>
      <c r="L13" s="67"/>
      <c r="M13" s="68"/>
      <c r="N13" s="55"/>
    </row>
    <row r="14" s="1" customFormat="1" customHeight="1" spans="1:14">
      <c r="A14" s="21">
        <v>9</v>
      </c>
      <c r="B14" s="26">
        <v>16</v>
      </c>
      <c r="C14" s="26" t="s">
        <v>36</v>
      </c>
      <c r="D14" s="26" t="s">
        <v>37</v>
      </c>
      <c r="E14" s="26">
        <v>1</v>
      </c>
      <c r="F14" s="27">
        <v>53</v>
      </c>
      <c r="G14" s="28" t="s">
        <v>32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9</v>
      </c>
      <c r="B15" s="26">
        <v>19</v>
      </c>
      <c r="C15" s="26" t="s">
        <v>37</v>
      </c>
      <c r="D15" s="26" t="s">
        <v>43</v>
      </c>
      <c r="E15" s="26">
        <v>1</v>
      </c>
      <c r="F15" s="27">
        <v>54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44</v>
      </c>
      <c r="B16" s="31"/>
      <c r="C16" s="31"/>
      <c r="D16" s="31"/>
      <c r="E16" s="32"/>
      <c r="F16" s="33">
        <f>SUM(F6:F15)</f>
        <v>1503</v>
      </c>
      <c r="G16" s="34" t="s">
        <v>41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-1503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壹仟伍佰零叁元整</v>
      </c>
      <c r="E18" s="43"/>
      <c r="F18" s="43"/>
      <c r="G18" s="43"/>
      <c r="H18" s="43"/>
      <c r="I18" s="43"/>
      <c r="J18" s="43"/>
      <c r="K18" s="65" t="s">
        <v>49</v>
      </c>
      <c r="L18" s="79">
        <f>J16+M12+F16</f>
        <v>1503</v>
      </c>
      <c r="M18" s="80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2023-12-16T03:19:59Z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2052-12.1.0.15990</vt:lpwstr>
  </property>
</Properties>
</file>