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00"/>
  </bookViews>
  <sheets>
    <sheet name="借款3万预算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<sst xmlns="http://schemas.openxmlformats.org/spreadsheetml/2006/main" count="91" uniqueCount="71">
  <si>
    <t>借款预算明细</t>
  </si>
  <si>
    <t>单位：北京创联致信科技有限公司</t>
  </si>
  <si>
    <t>序号</t>
  </si>
  <si>
    <t>名称</t>
  </si>
  <si>
    <t>型号</t>
  </si>
  <si>
    <t>单位</t>
  </si>
  <si>
    <t>数量</t>
  </si>
  <si>
    <t>单价（约）</t>
  </si>
  <si>
    <t>合计（约）</t>
  </si>
  <si>
    <t>备注</t>
  </si>
  <si>
    <t>1003室</t>
  </si>
  <si>
    <t>新三华路由器</t>
  </si>
  <si>
    <t>3000M</t>
  </si>
  <si>
    <t>个</t>
  </si>
  <si>
    <t>公司核心网，要求支持研发需要高性能</t>
  </si>
  <si>
    <t>1200M</t>
  </si>
  <si>
    <t>10楼办公室，无线路由器支持研发访问</t>
  </si>
  <si>
    <t>A44纸</t>
  </si>
  <si>
    <t>箱</t>
  </si>
  <si>
    <t>5包</t>
  </si>
  <si>
    <t>插座</t>
  </si>
  <si>
    <t>公牛6位分控5米</t>
  </si>
  <si>
    <t>新办公室插座，用于15个工位的使用</t>
  </si>
  <si>
    <t>椅子·</t>
  </si>
  <si>
    <t>卡弗特</t>
  </si>
  <si>
    <t>把</t>
  </si>
  <si>
    <t>由于多名员工使用以前办公椅导致腰间盘突出（其中一人手术）且大部分员工久坐且长时间加班，故采购人体工学办公椅。办公椅普通180到300之间，带靠背人体工学400以上。经讨论对比卡弗特座椅性价比最高，并比较线下商城465、京东商城449、淘宝400价格后，淘宝价格最优，且提供专用发票。淘宝商城，经谈价后最终定400元/把（包安装、包专票），特申请400元/把共4000元。</t>
  </si>
  <si>
    <t>办公桌+柜</t>
  </si>
  <si>
    <t>180*80</t>
  </si>
  <si>
    <t>定制办公桌</t>
  </si>
  <si>
    <t>1.15*60</t>
  </si>
  <si>
    <t>测试人员办公桌</t>
  </si>
  <si>
    <t>茶水柜</t>
  </si>
  <si>
    <t>75*35*84</t>
  </si>
  <si>
    <t>张</t>
  </si>
  <si>
    <t>白板</t>
  </si>
  <si>
    <t>200*150</t>
  </si>
  <si>
    <t>10楼会议板</t>
  </si>
  <si>
    <t>垃极桶</t>
  </si>
  <si>
    <t>5l</t>
  </si>
  <si>
    <t>纸杯</t>
  </si>
  <si>
    <t>包</t>
  </si>
  <si>
    <t>烧水壶</t>
  </si>
  <si>
    <t>扫帚</t>
  </si>
  <si>
    <t>微波炉</t>
  </si>
  <si>
    <t>托把</t>
  </si>
  <si>
    <t>1686，1003室各一把</t>
  </si>
  <si>
    <t>服务器机柜</t>
  </si>
  <si>
    <t>现有架子已装不下服务器，需再购一台</t>
  </si>
  <si>
    <t>插线板</t>
  </si>
  <si>
    <t>CD98PDU-K8X3</t>
  </si>
  <si>
    <t>（机柜内部大功率插线板）</t>
  </si>
  <si>
    <t>办公桌</t>
  </si>
  <si>
    <t>1686室机房，一大一小办公桌</t>
  </si>
  <si>
    <t>公用</t>
  </si>
  <si>
    <t>无线鼠标</t>
  </si>
  <si>
    <t>办公室都是老式有线鼠标，大部分已损坏，无法使用。</t>
  </si>
  <si>
    <t>测试显示器支架</t>
  </si>
  <si>
    <t>测试人员扩展显示器支架</t>
  </si>
  <si>
    <t>指纹门禁</t>
  </si>
  <si>
    <t>现在办公室稳定，1688室指纹门禁老化，新租房1686，1003是密码门锁不安全。</t>
  </si>
  <si>
    <t>公司logo</t>
  </si>
  <si>
    <t>现在办公室稳定，定制logo</t>
  </si>
  <si>
    <t>办公打印机</t>
  </si>
  <si>
    <t xml:space="preserve">现有打印机经历维修6次以上，现经过维修工确认由于内部磨损严重无法连续打印，需要采购打印机一台。打印机需要扫描、传真、打印合同、复印合同、打印票据等功能应拥有传真、连续复印、双面打印（省纸）、扫描能力，拟采购惠普打印机4104dw型号。经京东和淘宝询价，京东4099元再经优惠折扣后可降至3498元，故使用京东并申请3500元。原有打印机放置于10楼办公室，因无法连续打印且卡纸只能尝试单独票据打印或做扫描仪使用，若再次损坏将做报废处理。
</t>
  </si>
  <si>
    <t>标签打印机（研发使用）</t>
  </si>
  <si>
    <t>太</t>
  </si>
  <si>
    <t>另二维码项目需要对接移动式标签打印机（对异常件烟箱进行异常标记和信息描述），询价为200至1000元不等，经技术人员实际采购后并对接后再确定具体价格（可能会采购1到2个不同型号），故申请1000元。</t>
  </si>
  <si>
    <t>临时采购备用</t>
  </si>
  <si>
    <t>公司耗材、服务器临时维修或扩容、研发使用设备等</t>
  </si>
  <si>
    <t>预借款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</si>
</sst>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2"/>
      <color theme="1"/>
      <name val="黑体"/>
      <charset val="134"/>
    </font>
    <font>
      <b/>
      <sz val="14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0" fillId="0" borderId="5" xfId="0" applyBorder="1" applyAlignment="1">
      <alignment horizontal="center" vertical="center"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2" borderId="8" xfId="0" applyFont="1" applyFill="1" applyBorder="1" applyAlignment="1">
      <alignment horizontal="left"/>
    </xf>
    <xf numFmtId="176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5" fillId="0" borderId="4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0"/>
  <sheetViews>
    <sheetView tabSelected="1" topLeftCell="A3" workbookViewId="0">
      <selection activeCell="J28" sqref="J28"/>
    </sheetView>
  </sheetViews>
  <sheetFormatPr defaultColWidth="13.75" defaultRowHeight="23.25" customHeight="1"/>
  <cols>
    <col min="1" max="1" width="13.75" style="2"/>
    <col min="2" max="2" width="6.5" style="3" customWidth="1"/>
    <col min="3" max="3" width="5.75" style="4" customWidth="1"/>
    <col min="4" max="4" width="23" style="2" customWidth="1"/>
    <col min="5" max="5" width="15.25" style="2" customWidth="1"/>
    <col min="6" max="6" width="5.75" style="2" customWidth="1"/>
    <col min="7" max="7" width="5.75" style="4" customWidth="1"/>
    <col min="8" max="9" width="13.75" style="4"/>
    <col min="10" max="10" width="87.875" style="2" customWidth="1"/>
    <col min="11" max="16384" width="13.75" style="2"/>
  </cols>
  <sheetData>
    <row r="1" ht="27.5" spans="2:10">
      <c r="B1" s="5" t="s">
        <v>0</v>
      </c>
      <c r="C1" s="5"/>
      <c r="D1" s="5"/>
      <c r="E1" s="5"/>
      <c r="F1" s="5"/>
      <c r="G1" s="5"/>
      <c r="H1" s="5"/>
      <c r="I1" s="5"/>
      <c r="J1" s="5"/>
    </row>
    <row r="2" ht="17.5" spans="2:10">
      <c r="B2" s="6" t="s">
        <v>1</v>
      </c>
      <c r="C2" s="7"/>
      <c r="D2" s="7"/>
      <c r="E2" s="7"/>
      <c r="F2" s="7"/>
      <c r="G2" s="7"/>
      <c r="H2" s="7"/>
      <c r="I2" s="7"/>
      <c r="J2" s="20"/>
    </row>
    <row r="3" s="1" customFormat="1" ht="15.5" spans="2:10">
      <c r="B3" s="8"/>
      <c r="C3" s="9" t="s">
        <v>2</v>
      </c>
      <c r="D3" s="9" t="s">
        <v>3</v>
      </c>
      <c r="E3" s="9" t="s">
        <v>4</v>
      </c>
      <c r="F3" s="10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="1" customFormat="1" ht="15.5" spans="2:10">
      <c r="B4" s="11" t="s">
        <v>10</v>
      </c>
      <c r="C4" s="12">
        <v>1</v>
      </c>
      <c r="D4" s="13" t="s">
        <v>11</v>
      </c>
      <c r="E4" s="13" t="s">
        <v>12</v>
      </c>
      <c r="F4" s="13" t="s">
        <v>13</v>
      </c>
      <c r="G4" s="14">
        <v>1</v>
      </c>
      <c r="H4" s="14">
        <v>600</v>
      </c>
      <c r="I4" s="14">
        <f t="shared" ref="I4:I5" si="0">G4*H4</f>
        <v>600</v>
      </c>
      <c r="J4" s="21" t="s">
        <v>14</v>
      </c>
    </row>
    <row r="5" s="1" customFormat="1" ht="15.5" spans="2:10">
      <c r="B5" s="15"/>
      <c r="C5" s="12">
        <v>2</v>
      </c>
      <c r="D5" s="13" t="s">
        <v>11</v>
      </c>
      <c r="E5" s="13" t="s">
        <v>15</v>
      </c>
      <c r="F5" s="13" t="s">
        <v>13</v>
      </c>
      <c r="G5" s="14">
        <v>1</v>
      </c>
      <c r="H5" s="14">
        <v>300</v>
      </c>
      <c r="I5" s="14">
        <f t="shared" si="0"/>
        <v>300</v>
      </c>
      <c r="J5" s="21" t="s">
        <v>16</v>
      </c>
    </row>
    <row r="6" ht="15.5" spans="2:10">
      <c r="B6" s="15"/>
      <c r="C6" s="12">
        <v>3</v>
      </c>
      <c r="D6" s="13" t="s">
        <v>17</v>
      </c>
      <c r="E6" s="13"/>
      <c r="F6" s="13" t="s">
        <v>18</v>
      </c>
      <c r="G6" s="14">
        <v>1</v>
      </c>
      <c r="H6" s="14">
        <v>120</v>
      </c>
      <c r="I6" s="14">
        <f t="shared" ref="I6:I26" si="1">H6*G6</f>
        <v>120</v>
      </c>
      <c r="J6" s="22" t="s">
        <v>19</v>
      </c>
    </row>
    <row r="7" ht="15.5" spans="2:10">
      <c r="B7" s="15"/>
      <c r="C7" s="12">
        <v>4</v>
      </c>
      <c r="D7" s="13" t="s">
        <v>20</v>
      </c>
      <c r="E7" s="13" t="s">
        <v>21</v>
      </c>
      <c r="F7" s="13" t="s">
        <v>13</v>
      </c>
      <c r="G7" s="14">
        <v>5</v>
      </c>
      <c r="H7" s="14">
        <v>80</v>
      </c>
      <c r="I7" s="14">
        <f t="shared" si="1"/>
        <v>400</v>
      </c>
      <c r="J7" s="22" t="s">
        <v>22</v>
      </c>
    </row>
    <row r="8" ht="64" customHeight="1" spans="2:10">
      <c r="B8" s="15"/>
      <c r="C8" s="12">
        <v>5</v>
      </c>
      <c r="D8" s="13" t="s">
        <v>23</v>
      </c>
      <c r="E8" s="13" t="s">
        <v>24</v>
      </c>
      <c r="F8" s="13" t="s">
        <v>25</v>
      </c>
      <c r="G8" s="14">
        <v>10</v>
      </c>
      <c r="H8" s="14">
        <v>400</v>
      </c>
      <c r="I8" s="23">
        <f t="shared" si="1"/>
        <v>4000</v>
      </c>
      <c r="J8" s="24" t="s">
        <v>26</v>
      </c>
    </row>
    <row r="9" ht="15.5" spans="2:10">
      <c r="B9" s="15"/>
      <c r="C9" s="12">
        <v>6</v>
      </c>
      <c r="D9" s="13" t="s">
        <v>27</v>
      </c>
      <c r="E9" s="13" t="s">
        <v>28</v>
      </c>
      <c r="F9" s="13" t="s">
        <v>13</v>
      </c>
      <c r="G9" s="14">
        <v>1</v>
      </c>
      <c r="H9" s="14">
        <v>900</v>
      </c>
      <c r="I9" s="23">
        <f t="shared" si="1"/>
        <v>900</v>
      </c>
      <c r="J9" s="22"/>
    </row>
    <row r="10" ht="15.5" spans="2:10">
      <c r="B10" s="15"/>
      <c r="C10" s="12">
        <v>7</v>
      </c>
      <c r="D10" s="13" t="s">
        <v>29</v>
      </c>
      <c r="E10" s="13" t="s">
        <v>30</v>
      </c>
      <c r="F10" s="13" t="s">
        <v>13</v>
      </c>
      <c r="G10" s="14">
        <v>4</v>
      </c>
      <c r="H10" s="14">
        <v>500</v>
      </c>
      <c r="I10" s="23">
        <f t="shared" si="1"/>
        <v>2000</v>
      </c>
      <c r="J10" s="22" t="s">
        <v>31</v>
      </c>
    </row>
    <row r="11" ht="15.5" spans="2:10">
      <c r="B11" s="15"/>
      <c r="C11" s="12">
        <v>8</v>
      </c>
      <c r="D11" s="13" t="s">
        <v>32</v>
      </c>
      <c r="E11" s="13" t="s">
        <v>33</v>
      </c>
      <c r="F11" s="13" t="s">
        <v>34</v>
      </c>
      <c r="G11" s="14">
        <v>1</v>
      </c>
      <c r="H11" s="14">
        <v>500</v>
      </c>
      <c r="I11" s="23">
        <f t="shared" si="1"/>
        <v>500</v>
      </c>
      <c r="J11" s="22"/>
    </row>
    <row r="12" ht="15.5" spans="2:10">
      <c r="B12" s="15"/>
      <c r="C12" s="12">
        <v>9</v>
      </c>
      <c r="D12" s="13" t="s">
        <v>35</v>
      </c>
      <c r="E12" s="13" t="s">
        <v>36</v>
      </c>
      <c r="F12" s="13" t="s">
        <v>34</v>
      </c>
      <c r="G12" s="14">
        <v>1</v>
      </c>
      <c r="H12" s="14">
        <v>500</v>
      </c>
      <c r="I12" s="23">
        <f t="shared" si="1"/>
        <v>500</v>
      </c>
      <c r="J12" s="22" t="s">
        <v>37</v>
      </c>
    </row>
    <row r="13" ht="15.5" spans="2:10">
      <c r="B13" s="15"/>
      <c r="C13" s="12">
        <v>10</v>
      </c>
      <c r="D13" s="13" t="s">
        <v>38</v>
      </c>
      <c r="E13" s="13" t="s">
        <v>39</v>
      </c>
      <c r="F13" s="13" t="s">
        <v>13</v>
      </c>
      <c r="G13" s="14">
        <v>5</v>
      </c>
      <c r="H13" s="14">
        <v>20</v>
      </c>
      <c r="I13" s="14">
        <f t="shared" si="1"/>
        <v>100</v>
      </c>
      <c r="J13" s="22"/>
    </row>
    <row r="14" ht="15.5" spans="2:10">
      <c r="B14" s="15"/>
      <c r="C14" s="12">
        <v>11</v>
      </c>
      <c r="D14" s="13" t="s">
        <v>40</v>
      </c>
      <c r="E14" s="13"/>
      <c r="F14" s="13" t="s">
        <v>41</v>
      </c>
      <c r="G14" s="14">
        <v>1</v>
      </c>
      <c r="H14" s="14">
        <v>20</v>
      </c>
      <c r="I14" s="14">
        <f t="shared" si="1"/>
        <v>20</v>
      </c>
      <c r="J14" s="22"/>
    </row>
    <row r="15" ht="15.5" spans="2:10">
      <c r="B15" s="15"/>
      <c r="C15" s="12">
        <v>12</v>
      </c>
      <c r="D15" s="13" t="s">
        <v>42</v>
      </c>
      <c r="E15" s="13"/>
      <c r="F15" s="13" t="s">
        <v>13</v>
      </c>
      <c r="G15" s="14">
        <v>1</v>
      </c>
      <c r="H15" s="14">
        <v>300</v>
      </c>
      <c r="I15" s="14">
        <f t="shared" si="1"/>
        <v>300</v>
      </c>
      <c r="J15" s="22"/>
    </row>
    <row r="16" ht="15.5" spans="2:10">
      <c r="B16" s="15"/>
      <c r="C16" s="12">
        <v>13</v>
      </c>
      <c r="D16" s="13" t="s">
        <v>43</v>
      </c>
      <c r="E16" s="13"/>
      <c r="F16" s="13" t="s">
        <v>25</v>
      </c>
      <c r="G16" s="14">
        <v>1</v>
      </c>
      <c r="H16" s="14">
        <v>30</v>
      </c>
      <c r="I16" s="14">
        <f t="shared" si="1"/>
        <v>30</v>
      </c>
      <c r="J16" s="22"/>
    </row>
    <row r="17" ht="15.5" spans="2:10">
      <c r="B17" s="15"/>
      <c r="C17" s="12">
        <v>14</v>
      </c>
      <c r="D17" s="16" t="s">
        <v>44</v>
      </c>
      <c r="E17" s="13"/>
      <c r="F17" s="13" t="s">
        <v>13</v>
      </c>
      <c r="G17" s="14">
        <v>1</v>
      </c>
      <c r="H17" s="14">
        <v>500</v>
      </c>
      <c r="I17" s="14">
        <f t="shared" si="1"/>
        <v>500</v>
      </c>
      <c r="J17" s="22"/>
    </row>
    <row r="18" ht="15.5" spans="2:10">
      <c r="B18" s="17"/>
      <c r="C18" s="12">
        <v>15</v>
      </c>
      <c r="D18" s="13" t="s">
        <v>45</v>
      </c>
      <c r="E18" s="13"/>
      <c r="F18" s="13" t="s">
        <v>13</v>
      </c>
      <c r="G18" s="14">
        <v>2</v>
      </c>
      <c r="H18" s="14">
        <v>85</v>
      </c>
      <c r="I18" s="14">
        <f t="shared" si="1"/>
        <v>170</v>
      </c>
      <c r="J18" s="22" t="s">
        <v>46</v>
      </c>
    </row>
    <row r="19" ht="15.5" spans="2:10">
      <c r="B19" s="11">
        <v>1686</v>
      </c>
      <c r="C19" s="12">
        <v>16</v>
      </c>
      <c r="D19" s="13" t="s">
        <v>47</v>
      </c>
      <c r="E19" s="13"/>
      <c r="F19" s="13" t="s">
        <v>13</v>
      </c>
      <c r="G19" s="14">
        <v>1</v>
      </c>
      <c r="H19" s="14">
        <v>2000</v>
      </c>
      <c r="I19" s="14">
        <f t="shared" si="1"/>
        <v>2000</v>
      </c>
      <c r="J19" s="22" t="s">
        <v>48</v>
      </c>
    </row>
    <row r="20" ht="15.5" spans="2:10">
      <c r="B20" s="15"/>
      <c r="C20" s="12">
        <v>17</v>
      </c>
      <c r="D20" s="13" t="s">
        <v>49</v>
      </c>
      <c r="E20" s="13" t="s">
        <v>50</v>
      </c>
      <c r="F20" s="13" t="s">
        <v>13</v>
      </c>
      <c r="G20" s="14">
        <v>2</v>
      </c>
      <c r="H20" s="14">
        <v>102.75</v>
      </c>
      <c r="I20" s="14">
        <f t="shared" si="1"/>
        <v>205.5</v>
      </c>
      <c r="J20" s="22" t="s">
        <v>51</v>
      </c>
    </row>
    <row r="21" ht="15.5" spans="2:10">
      <c r="B21" s="17"/>
      <c r="C21" s="12">
        <v>18</v>
      </c>
      <c r="D21" s="13" t="s">
        <v>52</v>
      </c>
      <c r="E21" s="13"/>
      <c r="F21" s="13" t="s">
        <v>13</v>
      </c>
      <c r="G21" s="14">
        <v>2</v>
      </c>
      <c r="H21" s="14">
        <v>800</v>
      </c>
      <c r="I21" s="14">
        <f t="shared" si="1"/>
        <v>1600</v>
      </c>
      <c r="J21" s="22" t="s">
        <v>53</v>
      </c>
    </row>
    <row r="22" ht="15.5" spans="2:10">
      <c r="B22" s="11" t="s">
        <v>54</v>
      </c>
      <c r="C22" s="12">
        <v>19</v>
      </c>
      <c r="D22" s="13" t="s">
        <v>55</v>
      </c>
      <c r="E22" s="13"/>
      <c r="F22" s="13" t="s">
        <v>13</v>
      </c>
      <c r="G22" s="14">
        <v>20</v>
      </c>
      <c r="H22" s="14">
        <v>100</v>
      </c>
      <c r="I22" s="14">
        <f t="shared" si="1"/>
        <v>2000</v>
      </c>
      <c r="J22" s="22" t="s">
        <v>56</v>
      </c>
    </row>
    <row r="23" ht="15.5" spans="2:10">
      <c r="B23" s="15"/>
      <c r="C23" s="12"/>
      <c r="D23" s="13" t="s">
        <v>57</v>
      </c>
      <c r="E23" s="13"/>
      <c r="F23" s="13" t="s">
        <v>13</v>
      </c>
      <c r="G23" s="14">
        <v>3</v>
      </c>
      <c r="H23" s="14">
        <v>200</v>
      </c>
      <c r="I23" s="14">
        <f t="shared" si="1"/>
        <v>600</v>
      </c>
      <c r="J23" s="22" t="s">
        <v>58</v>
      </c>
    </row>
    <row r="24" ht="15.5" spans="2:10">
      <c r="B24" s="15"/>
      <c r="C24" s="12">
        <v>20</v>
      </c>
      <c r="D24" s="13" t="s">
        <v>59</v>
      </c>
      <c r="E24" s="13"/>
      <c r="F24" s="13" t="s">
        <v>13</v>
      </c>
      <c r="G24" s="14">
        <v>3</v>
      </c>
      <c r="H24" s="14">
        <v>1000</v>
      </c>
      <c r="I24" s="14">
        <f t="shared" si="1"/>
        <v>3000</v>
      </c>
      <c r="J24" s="22" t="s">
        <v>60</v>
      </c>
    </row>
    <row r="25" ht="15.5" spans="2:10">
      <c r="B25" s="15"/>
      <c r="C25" s="12">
        <v>21</v>
      </c>
      <c r="D25" s="13" t="s">
        <v>61</v>
      </c>
      <c r="E25" s="13"/>
      <c r="F25" s="13" t="s">
        <v>13</v>
      </c>
      <c r="G25" s="14">
        <v>1</v>
      </c>
      <c r="H25" s="14">
        <v>3000</v>
      </c>
      <c r="I25" s="14">
        <f t="shared" si="1"/>
        <v>3000</v>
      </c>
      <c r="J25" s="22" t="s">
        <v>62</v>
      </c>
    </row>
    <row r="26" ht="84" spans="2:10">
      <c r="B26" s="15"/>
      <c r="C26" s="12">
        <v>22</v>
      </c>
      <c r="D26" s="13" t="s">
        <v>63</v>
      </c>
      <c r="E26" s="13"/>
      <c r="F26" s="13" t="s">
        <v>13</v>
      </c>
      <c r="G26" s="14">
        <v>1</v>
      </c>
      <c r="H26" s="14">
        <v>3500</v>
      </c>
      <c r="I26" s="14">
        <f t="shared" si="1"/>
        <v>3500</v>
      </c>
      <c r="J26" s="24" t="s">
        <v>64</v>
      </c>
    </row>
    <row r="27" ht="28" spans="2:10">
      <c r="B27" s="18"/>
      <c r="C27" s="12">
        <v>23</v>
      </c>
      <c r="D27" s="13" t="s">
        <v>65</v>
      </c>
      <c r="E27" s="13"/>
      <c r="F27" s="13" t="s">
        <v>66</v>
      </c>
      <c r="G27" s="14">
        <v>2</v>
      </c>
      <c r="H27" s="14">
        <v>500</v>
      </c>
      <c r="I27" s="14">
        <f>H27*G27</f>
        <v>1000</v>
      </c>
      <c r="J27" s="24" t="s">
        <v>67</v>
      </c>
    </row>
    <row r="28" ht="15.5" spans="2:10">
      <c r="B28" s="17"/>
      <c r="C28" s="12">
        <v>24</v>
      </c>
      <c r="D28" s="13" t="s">
        <v>68</v>
      </c>
      <c r="E28" s="13"/>
      <c r="F28" s="13"/>
      <c r="G28" s="14">
        <v>1</v>
      </c>
      <c r="H28" s="14">
        <v>2500</v>
      </c>
      <c r="I28" s="14">
        <f>H28*G28</f>
        <v>2500</v>
      </c>
      <c r="J28" s="22" t="s">
        <v>69</v>
      </c>
    </row>
    <row r="29" spans="2:10">
      <c r="B29" s="19"/>
      <c r="C29" s="14"/>
      <c r="D29" s="13" t="s">
        <v>8</v>
      </c>
      <c r="E29" s="13"/>
      <c r="F29" s="13"/>
      <c r="G29" s="14"/>
      <c r="H29" s="14"/>
      <c r="I29" s="14">
        <f>SUM(I4:I28)</f>
        <v>29845.5</v>
      </c>
      <c r="J29" s="13"/>
    </row>
    <row r="30" ht="14" spans="2:10">
      <c r="B30" s="19"/>
      <c r="C30" s="14"/>
      <c r="D30" s="13" t="s">
        <v>70</v>
      </c>
      <c r="E30" s="13"/>
      <c r="F30" s="13"/>
      <c r="G30" s="14"/>
      <c r="H30" s="14"/>
      <c r="I30" s="25">
        <v>30000</v>
      </c>
      <c r="J30" s="13"/>
    </row>
  </sheetData>
  <mergeCells count="5">
    <mergeCell ref="B1:J1"/>
    <mergeCell ref="B2:J2"/>
    <mergeCell ref="B4:B18"/>
    <mergeCell ref="B19:B21"/>
    <mergeCell ref="B22:B2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借款3万预算明细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han</dc:creator>
  <cp:lastModifiedBy>zowell</cp:lastModifiedBy>
  <dcterms:created xsi:type="dcterms:W3CDTF">2023-12-18T05:01:00Z</dcterms:created>
  <dcterms:modified xsi:type="dcterms:W3CDTF">2023-12-20T00:51:52Z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D5718CD3782042878FBD3290E49376E7_13</vt:lpwstr>
  </property>
  <property fmtid="{D5CDD505-2E9C-101B-9397-08002B2CF9AE}" pid="3" name="KSOProductBuildVer">
    <vt:lpwstr>2052-12.1.0.16120</vt:lpwstr>
  </property>
</Properties>
</file>