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淘宝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<sst xmlns="http://schemas.openxmlformats.org/spreadsheetml/2006/main" count="94" uniqueCount="83">
  <si>
    <t>二维码项目付款申请单</t>
  </si>
  <si>
    <t>项目名称</t>
  </si>
  <si>
    <t>申请日期</t>
  </si>
  <si>
    <t>采购单号</t>
  </si>
  <si>
    <t>ERP商品编号</t>
  </si>
  <si>
    <t>名称</t>
  </si>
  <si>
    <t>型号</t>
  </si>
  <si>
    <t>收款人名称</t>
  </si>
  <si>
    <t>采购数量</t>
  </si>
  <si>
    <t>单价</t>
  </si>
  <si>
    <t>金额</t>
  </si>
  <si>
    <t>备注</t>
  </si>
  <si>
    <t>二维码项目</t>
  </si>
  <si>
    <t>2023.12.06</t>
  </si>
  <si>
    <t>CGDD23120013</t>
  </si>
  <si>
    <t>SP002882</t>
  </si>
  <si>
    <t>628 轴承</t>
  </si>
  <si>
    <t>D=24mm  H=8mm  L=8mm</t>
  </si>
  <si>
    <t>安邦五金旗舰店</t>
  </si>
  <si>
    <t>628-- ZZ铁盖 日本进口-BJK</t>
  </si>
  <si>
    <t>CGDD23120014</t>
  </si>
  <si>
    <t>SP001250</t>
  </si>
  <si>
    <t>直线导轨滑块（SNCC-H13-L70   单滑块+导轨）</t>
  </si>
  <si>
    <t>直线导轨滑块（SNCC-H13-L70单滑块+导轨）</t>
  </si>
  <si>
    <t>卓远自动化</t>
  </si>
  <si>
    <t>SNCC-H13-L70   单滑块+导轨</t>
  </si>
  <si>
    <t>CGDD23120015</t>
  </si>
  <si>
    <t>SP003056</t>
  </si>
  <si>
    <t>铝型材</t>
  </si>
  <si>
    <t>4040W重型加厚 L=1020</t>
  </si>
  <si>
    <t>璐琥铝型材旗舰店</t>
  </si>
  <si>
    <t>4040W重型加厚欧标</t>
  </si>
  <si>
    <t>备注：长度 1020 MM</t>
  </si>
  <si>
    <t>CGDD23120016</t>
  </si>
  <si>
    <t>SP002391</t>
  </si>
  <si>
    <t>4040角码</t>
  </si>
  <si>
    <t>劲功旗舰店</t>
  </si>
  <si>
    <t>CGDD23120017</t>
  </si>
  <si>
    <t>SP002389</t>
  </si>
  <si>
    <t>铰链/higd-60</t>
  </si>
  <si>
    <t>昆山自动化配件</t>
  </si>
  <si>
    <t>HIGD-60（锌合金黑色）</t>
  </si>
  <si>
    <t>CGDD23120018</t>
  </si>
  <si>
    <t>SP003060</t>
  </si>
  <si>
    <t>铝型材 磁性门吸-可调</t>
  </si>
  <si>
    <t>磁柱+平面三角片+2个螺母+四方片</t>
  </si>
  <si>
    <t>精诚 五金</t>
  </si>
  <si>
    <t>CGDD23120019</t>
  </si>
  <si>
    <t>SP003059</t>
  </si>
  <si>
    <t>嵌入式拉手 PULL-109</t>
  </si>
  <si>
    <t>PULL-109</t>
  </si>
  <si>
    <t>淘鸟五金旗舰店</t>
  </si>
  <si>
    <t>CGDD23120020</t>
  </si>
  <si>
    <t>SP003054</t>
  </si>
  <si>
    <t>T型螺栓欧标40型M8*20</t>
  </si>
  <si>
    <t>M8*20</t>
  </si>
  <si>
    <t>金超旗舰店</t>
  </si>
  <si>
    <t>40型M8*20（5只）</t>
  </si>
  <si>
    <t>SP002687</t>
  </si>
  <si>
    <t>耗材螺丝-十字圆头螺丝 M4*6</t>
  </si>
  <si>
    <t>M4*6</t>
  </si>
  <si>
    <t>CGDD23120021</t>
  </si>
  <si>
    <t>SP003100</t>
  </si>
  <si>
    <t>台阶钻：4-32mm</t>
  </si>
  <si>
    <t>【十五阶】直槽4-32mm（4241）</t>
  </si>
  <si>
    <t>天天特卖工厂店</t>
  </si>
  <si>
    <t>CGDD23120022</t>
  </si>
  <si>
    <t>SP003101</t>
  </si>
  <si>
    <t>内孔毛刺刮刀</t>
  </si>
  <si>
    <t>【铝制手柄】+BS1010/BS1018刀片 2片</t>
  </si>
  <si>
    <t>保联旗舰店</t>
  </si>
  <si>
    <t>SP003102</t>
  </si>
  <si>
    <t>刮刀刀片（钢）</t>
  </si>
  <si>
    <t>【优质常用】BS1010（一盒10片）</t>
  </si>
  <si>
    <t>SP003103</t>
  </si>
  <si>
    <t>刮刀刀片（不锈钢）</t>
  </si>
  <si>
    <t>【不锈钢专用】BS1018（一盒10片）</t>
  </si>
  <si>
    <t>CGDD23120023</t>
  </si>
  <si>
    <t>SP003105</t>
  </si>
  <si>
    <t>米字型双面护线圈：开孔16mm</t>
  </si>
  <si>
    <t>开孔16（40只）</t>
  </si>
  <si>
    <t>盈宸旗舰店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</si>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</sst>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¥-804]* #,##0.00_ ;_ [$¥-804]* \-#,##0.00_ ;_ [$¥-804]* &quot;-&quot;??_ ;_ @_ "/>
    <numFmt numFmtId="177" formatCode="_ \¥* #,##0.00_ ;_ \¥* \-#,##0.00_ ;_ \¥* &quot;-&quot;??_ ;_ @_ "/>
    <numFmt numFmtId="178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vertical="center"/>
    </xf>
    <xf numFmtId="178" fontId="1" fillId="0" borderId="0" xfId="0" applyNumberFormat="1" applyFont="1" applyFill="1" applyAlignment="1">
      <alignment horizontal="center"/>
    </xf>
    <xf numFmtId="0" fontId="3" fillId="0" borderId="1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78" fontId="4" fillId="0" borderId="1" xfId="51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4 5" xfId="49"/>
    <cellStyle name="Normal 4" xfId="50"/>
    <cellStyle name="常规 2" xfId="51"/>
    <cellStyle name="货币 2" xfId="52"/>
  </cellStyles>
  <dxfs count="19">
    <dxf>
      <fill>
        <patternFill patternType="solid">
          <bgColor rgb="FFF8CBAD"/>
        </patternFill>
      </fill>
    </dxf>
    <dxf>
      <fill>
        <patternFill patternType="solid">
          <bgColor rgb="FFD9E1F2"/>
        </patternFill>
      </fill>
    </dxf>
    <dxf>
      <fill>
        <patternFill patternType="solid">
          <bgColor rgb="FFE2EFDA"/>
        </patternFill>
      </fill>
    </dxf>
    <dxf>
      <fill>
        <patternFill patternType="solid">
          <bgColor theme="7" tint="0.799981688894314"/>
        </patternFill>
      </fill>
    </dxf>
    <dxf>
      <fill>
        <patternFill patternType="solid">
          <bgColor theme="5" tint="0.599963377788629"/>
        </patternFill>
      </fill>
    </dxf>
    <dxf>
      <fill>
        <patternFill patternType="solid">
          <bgColor theme="8" tint="0.799981688894314"/>
        </patternFill>
      </fill>
    </dxf>
    <dxf>
      <fill>
        <patternFill patternType="solid">
          <bgColor theme="9" tint="0.799981688894314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8" tint="0.399945066682943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 tint="-0.14996795556505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6" tint="-0.499984740745262"/>
        </patternFill>
      </fill>
    </dxf>
    <dxf>
      <fill>
        <patternFill patternType="solid">
          <bgColor rgb="FFD9D9D9"/>
        </patternFill>
      </fill>
    </dxf>
    <dxf>
      <fill>
        <patternFill patternType="solid">
          <bgColor rgb="FF8EA9DB"/>
        </patternFill>
      </fill>
    </dxf>
    <dxf>
      <fill>
        <patternFill patternType="solid">
          <bgColor rgb="FF525252"/>
        </patternFill>
      </fill>
    </dxf>
    <dxf>
      <fill>
        <patternFill patternType="solid">
          <bgColor rgb="FFFFF2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D20" sqref="D20"/>
    </sheetView>
  </sheetViews>
  <sheetFormatPr defaultColWidth="8.88888888888889" defaultRowHeight="20" customHeight="1"/>
  <cols>
    <col min="1" max="1" width="10.4444444444444" style="1" customWidth="1"/>
    <col min="2" max="2" width="11.4444444444444" style="1" customWidth="1"/>
    <col min="3" max="3" width="14.7777777777778" style="4" customWidth="1"/>
    <col min="4" max="4" width="14.1111111111111" style="4" customWidth="1"/>
    <col min="5" max="5" width="19.2222222222222" style="5" customWidth="1"/>
    <col min="6" max="6" width="33.7777777777778" style="5" customWidth="1"/>
    <col min="7" max="7" width="20" style="4" customWidth="1"/>
    <col min="8" max="8" width="11.5555555555556" style="4" customWidth="1"/>
    <col min="9" max="9" width="8.22222222222222" style="4" customWidth="1"/>
    <col min="10" max="10" width="12.3333333333333" style="6" customWidth="1"/>
    <col min="11" max="11" width="17" style="1" customWidth="1"/>
    <col min="12" max="12" width="16.4444444444444" style="1" customWidth="1"/>
    <col min="13" max="16384" width="8.88888888888889" style="1"/>
  </cols>
  <sheetData>
    <row r="1" s="1" customFormat="1" ht="38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2" customFormat="1" ht="27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7" t="s">
        <v>10</v>
      </c>
      <c r="K2" s="17" t="s">
        <v>11</v>
      </c>
    </row>
    <row r="3" s="3" customFormat="1" ht="46" customHeight="1" spans="1:11">
      <c r="A3" s="9" t="s">
        <v>12</v>
      </c>
      <c r="B3" s="10" t="s">
        <v>13</v>
      </c>
      <c r="C3" s="10" t="s">
        <v>14</v>
      </c>
      <c r="D3" s="11" t="s">
        <v>15</v>
      </c>
      <c r="E3" s="12" t="s">
        <v>16</v>
      </c>
      <c r="F3" s="12" t="s">
        <v>17</v>
      </c>
      <c r="G3" s="12" t="s">
        <v>18</v>
      </c>
      <c r="H3" s="10">
        <v>20</v>
      </c>
      <c r="I3" s="10">
        <v>1.3</v>
      </c>
      <c r="J3" s="18">
        <f t="shared" ref="J3:J16" si="0">H3*I3</f>
        <v>26</v>
      </c>
      <c r="K3" s="11" t="s">
        <v>19</v>
      </c>
    </row>
    <row r="4" s="3" customFormat="1" ht="43" customHeight="1" spans="1:11">
      <c r="A4" s="9"/>
      <c r="B4" s="10"/>
      <c r="C4" s="10" t="s">
        <v>20</v>
      </c>
      <c r="D4" s="11" t="s">
        <v>21</v>
      </c>
      <c r="E4" s="12" t="s">
        <v>22</v>
      </c>
      <c r="F4" s="12" t="s">
        <v>23</v>
      </c>
      <c r="G4" s="12" t="s">
        <v>24</v>
      </c>
      <c r="H4" s="10">
        <v>2</v>
      </c>
      <c r="I4" s="10">
        <v>40.5</v>
      </c>
      <c r="J4" s="18">
        <f t="shared" si="0"/>
        <v>81</v>
      </c>
      <c r="K4" s="11" t="s">
        <v>25</v>
      </c>
    </row>
    <row r="5" s="3" customFormat="1" ht="31" customHeight="1" spans="1:12">
      <c r="A5" s="9"/>
      <c r="B5" s="10"/>
      <c r="C5" s="10" t="s">
        <v>26</v>
      </c>
      <c r="D5" s="11" t="s">
        <v>27</v>
      </c>
      <c r="E5" s="12" t="s">
        <v>28</v>
      </c>
      <c r="F5" s="12" t="s">
        <v>29</v>
      </c>
      <c r="G5" s="12" t="s">
        <v>30</v>
      </c>
      <c r="H5" s="10">
        <v>6</v>
      </c>
      <c r="I5" s="10">
        <v>53.56</v>
      </c>
      <c r="J5" s="18">
        <f t="shared" si="0"/>
        <v>321.36</v>
      </c>
      <c r="K5" s="11" t="s">
        <v>31</v>
      </c>
      <c r="L5" s="11" t="s">
        <v>32</v>
      </c>
    </row>
    <row r="6" s="3" customFormat="1" ht="31" customHeight="1" spans="1:11">
      <c r="A6" s="9"/>
      <c r="B6" s="10"/>
      <c r="C6" s="10" t="s">
        <v>33</v>
      </c>
      <c r="D6" s="11" t="s">
        <v>34</v>
      </c>
      <c r="E6" s="12" t="s">
        <v>35</v>
      </c>
      <c r="F6" s="12" t="s">
        <v>35</v>
      </c>
      <c r="G6" s="12" t="s">
        <v>36</v>
      </c>
      <c r="H6" s="10">
        <v>20</v>
      </c>
      <c r="I6" s="10">
        <v>1.4</v>
      </c>
      <c r="J6" s="18">
        <f t="shared" si="0"/>
        <v>28</v>
      </c>
      <c r="K6" s="11" t="s">
        <v>35</v>
      </c>
    </row>
    <row r="7" s="3" customFormat="1" ht="31" customHeight="1" spans="1:11">
      <c r="A7" s="9"/>
      <c r="B7" s="10"/>
      <c r="C7" s="10" t="s">
        <v>37</v>
      </c>
      <c r="D7" s="11" t="s">
        <v>38</v>
      </c>
      <c r="E7" s="12" t="s">
        <v>39</v>
      </c>
      <c r="F7" s="12" t="s">
        <v>39</v>
      </c>
      <c r="G7" s="12" t="s">
        <v>40</v>
      </c>
      <c r="H7" s="10">
        <v>20</v>
      </c>
      <c r="I7" s="10">
        <v>5.5</v>
      </c>
      <c r="J7" s="18">
        <f t="shared" si="0"/>
        <v>110</v>
      </c>
      <c r="K7" s="11" t="s">
        <v>41</v>
      </c>
    </row>
    <row r="8" s="3" customFormat="1" ht="31" customHeight="1" spans="1:11">
      <c r="A8" s="9"/>
      <c r="B8" s="10"/>
      <c r="C8" s="10" t="s">
        <v>42</v>
      </c>
      <c r="D8" s="11" t="s">
        <v>43</v>
      </c>
      <c r="E8" s="12" t="s">
        <v>44</v>
      </c>
      <c r="F8" s="12" t="s">
        <v>45</v>
      </c>
      <c r="G8" s="12" t="s">
        <v>46</v>
      </c>
      <c r="H8" s="10">
        <v>20</v>
      </c>
      <c r="I8" s="10">
        <v>1.5</v>
      </c>
      <c r="J8" s="18">
        <f t="shared" si="0"/>
        <v>30</v>
      </c>
      <c r="K8" s="11" t="s">
        <v>45</v>
      </c>
    </row>
    <row r="9" s="3" customFormat="1" ht="31" customHeight="1" spans="1:11">
      <c r="A9" s="9"/>
      <c r="B9" s="10"/>
      <c r="C9" s="10" t="s">
        <v>47</v>
      </c>
      <c r="D9" s="11" t="s">
        <v>48</v>
      </c>
      <c r="E9" s="12" t="s">
        <v>49</v>
      </c>
      <c r="F9" s="12" t="s">
        <v>50</v>
      </c>
      <c r="G9" s="12" t="s">
        <v>51</v>
      </c>
      <c r="H9" s="10">
        <v>20</v>
      </c>
      <c r="I9" s="10">
        <v>11.8</v>
      </c>
      <c r="J9" s="18">
        <f t="shared" si="0"/>
        <v>236</v>
      </c>
      <c r="K9" s="11" t="s">
        <v>50</v>
      </c>
    </row>
    <row r="10" s="3" customFormat="1" ht="31" customHeight="1" spans="1:11">
      <c r="A10" s="9"/>
      <c r="B10" s="10"/>
      <c r="C10" s="10" t="s">
        <v>52</v>
      </c>
      <c r="D10" s="11" t="s">
        <v>53</v>
      </c>
      <c r="E10" s="12" t="s">
        <v>54</v>
      </c>
      <c r="F10" s="12" t="s">
        <v>55</v>
      </c>
      <c r="G10" s="12" t="s">
        <v>56</v>
      </c>
      <c r="H10" s="10">
        <v>100</v>
      </c>
      <c r="I10" s="10">
        <v>1.126</v>
      </c>
      <c r="J10" s="18">
        <f t="shared" si="0"/>
        <v>112.6</v>
      </c>
      <c r="K10" s="11" t="s">
        <v>57</v>
      </c>
    </row>
    <row r="11" s="3" customFormat="1" ht="31" customHeight="1" spans="1:11">
      <c r="A11" s="9"/>
      <c r="B11" s="10"/>
      <c r="C11" s="10" t="s">
        <v>52</v>
      </c>
      <c r="D11" s="11" t="s">
        <v>58</v>
      </c>
      <c r="E11" s="12" t="s">
        <v>59</v>
      </c>
      <c r="F11" s="12" t="s">
        <v>60</v>
      </c>
      <c r="G11" s="13" t="s">
        <v>56</v>
      </c>
      <c r="H11" s="10">
        <v>1000</v>
      </c>
      <c r="I11" s="10">
        <v>0.0684</v>
      </c>
      <c r="J11" s="18">
        <f t="shared" si="0"/>
        <v>68.4</v>
      </c>
      <c r="K11" s="9"/>
    </row>
    <row r="12" s="3" customFormat="1" ht="31" customHeight="1" spans="1:11">
      <c r="A12" s="9"/>
      <c r="B12" s="10"/>
      <c r="C12" s="10" t="s">
        <v>61</v>
      </c>
      <c r="D12" s="14" t="s">
        <v>62</v>
      </c>
      <c r="E12" s="15" t="s">
        <v>63</v>
      </c>
      <c r="F12" s="15" t="s">
        <v>64</v>
      </c>
      <c r="G12" s="13" t="s">
        <v>65</v>
      </c>
      <c r="H12" s="10">
        <v>2</v>
      </c>
      <c r="I12" s="10">
        <v>10.29</v>
      </c>
      <c r="J12" s="18">
        <f t="shared" si="0"/>
        <v>20.58</v>
      </c>
      <c r="K12" s="9"/>
    </row>
    <row r="13" s="3" customFormat="1" ht="31" customHeight="1" spans="1:11">
      <c r="A13" s="9"/>
      <c r="B13" s="10"/>
      <c r="C13" s="10" t="s">
        <v>66</v>
      </c>
      <c r="D13" s="14" t="s">
        <v>67</v>
      </c>
      <c r="E13" s="15" t="s">
        <v>68</v>
      </c>
      <c r="F13" s="15" t="s">
        <v>69</v>
      </c>
      <c r="G13" s="16" t="s">
        <v>70</v>
      </c>
      <c r="H13" s="10">
        <v>2</v>
      </c>
      <c r="I13" s="10">
        <v>18.6</v>
      </c>
      <c r="J13" s="18">
        <f t="shared" si="0"/>
        <v>37.2</v>
      </c>
      <c r="K13" s="10"/>
    </row>
    <row r="14" s="3" customFormat="1" ht="31" customHeight="1" spans="1:11">
      <c r="A14" s="9"/>
      <c r="B14" s="10"/>
      <c r="C14" s="10" t="s">
        <v>66</v>
      </c>
      <c r="D14" s="14" t="s">
        <v>71</v>
      </c>
      <c r="E14" s="15" t="s">
        <v>72</v>
      </c>
      <c r="F14" s="15" t="s">
        <v>73</v>
      </c>
      <c r="G14" s="16" t="s">
        <v>70</v>
      </c>
      <c r="H14" s="10">
        <v>1</v>
      </c>
      <c r="I14" s="10">
        <v>18.8</v>
      </c>
      <c r="J14" s="18">
        <f t="shared" si="0"/>
        <v>18.8</v>
      </c>
      <c r="K14" s="10"/>
    </row>
    <row r="15" s="3" customFormat="1" ht="31" customHeight="1" spans="1:11">
      <c r="A15" s="9"/>
      <c r="B15" s="10"/>
      <c r="C15" s="10" t="s">
        <v>66</v>
      </c>
      <c r="D15" s="14" t="s">
        <v>74</v>
      </c>
      <c r="E15" s="15" t="s">
        <v>75</v>
      </c>
      <c r="F15" s="15" t="s">
        <v>76</v>
      </c>
      <c r="G15" s="16" t="s">
        <v>70</v>
      </c>
      <c r="H15" s="10">
        <v>1</v>
      </c>
      <c r="I15" s="10">
        <v>23.5</v>
      </c>
      <c r="J15" s="18">
        <f t="shared" si="0"/>
        <v>23.5</v>
      </c>
      <c r="K15" s="10"/>
    </row>
    <row r="16" s="3" customFormat="1" ht="31" customHeight="1" spans="1:11">
      <c r="A16" s="9"/>
      <c r="B16" s="10"/>
      <c r="C16" s="10" t="s">
        <v>77</v>
      </c>
      <c r="D16" s="14" t="s">
        <v>78</v>
      </c>
      <c r="E16" s="15" t="s">
        <v>79</v>
      </c>
      <c r="F16" s="15" t="s">
        <v>80</v>
      </c>
      <c r="G16" s="16" t="s">
        <v>81</v>
      </c>
      <c r="H16" s="10">
        <v>40</v>
      </c>
      <c r="I16" s="10">
        <v>0.1225</v>
      </c>
      <c r="J16" s="18">
        <f t="shared" si="0"/>
        <v>4.9</v>
      </c>
      <c r="K16" s="10"/>
    </row>
    <row r="17" s="3" customFormat="1" ht="33" customHeight="1" spans="1:11">
      <c r="A17" s="9"/>
      <c r="B17" s="10"/>
      <c r="C17" s="10" t="s">
        <v>82</v>
      </c>
      <c r="D17" s="10"/>
      <c r="E17" s="16"/>
      <c r="F17" s="16"/>
      <c r="G17" s="10"/>
      <c r="H17" s="10"/>
      <c r="I17" s="10"/>
      <c r="J17" s="19">
        <f>SUM(J3:J16)</f>
        <v>1118.34</v>
      </c>
      <c r="K17" s="10"/>
    </row>
  </sheetData>
  <mergeCells count="4">
    <mergeCell ref="A1:K1"/>
    <mergeCell ref="C17:I17"/>
    <mergeCell ref="A3:A17"/>
    <mergeCell ref="B3:B17"/>
  </mergeCells>
  <conditionalFormatting sqref="D3">
    <cfRule type="expression" dxfId="0" priority="266">
      <formula>$J3="标准件"</formula>
    </cfRule>
    <cfRule type="expression" dxfId="1" priority="267">
      <formula>$J3="钣金件"</formula>
    </cfRule>
    <cfRule type="expression" dxfId="2" priority="268">
      <formula>$J3="加工件"</formula>
    </cfRule>
  </conditionalFormatting>
  <conditionalFormatting sqref="D11">
    <cfRule type="expression" dxfId="3" priority="619">
      <formula>$J11="消耗品"</formula>
    </cfRule>
    <cfRule type="expression" dxfId="4" priority="620">
      <formula>$J11="标准件"</formula>
    </cfRule>
    <cfRule type="expression" dxfId="5" priority="621">
      <formula>$J11="钣金件"</formula>
    </cfRule>
    <cfRule type="expression" dxfId="6" priority="622">
      <formula>$J11="加工件"</formula>
    </cfRule>
    <cfRule type="duplicateValues" dxfId="7" priority="673"/>
  </conditionalFormatting>
  <conditionalFormatting sqref="D11:F11">
    <cfRule type="cellIs" dxfId="8" priority="618" operator="equal">
      <formula>800.1</formula>
    </cfRule>
  </conditionalFormatting>
  <conditionalFormatting sqref="E11:F11">
    <cfRule type="expression" dxfId="9" priority="623">
      <formula>#REF!="Material"</formula>
    </cfRule>
    <cfRule type="expression" dxfId="10" priority="624">
      <formula>#REF!="Assy"</formula>
    </cfRule>
    <cfRule type="expression" dxfId="11" priority="625">
      <formula>#REF!="Std"</formula>
    </cfRule>
    <cfRule type="expression" dxfId="12" priority="626">
      <formula>#REF!="Fab"</formula>
    </cfRule>
    <cfRule type="expression" dxfId="13" priority="627">
      <formula>#REF!="Customer"</formula>
    </cfRule>
    <cfRule type="expression" dxfId="10" priority="628">
      <formula>#REF!="Assy"</formula>
    </cfRule>
    <cfRule type="expression" dxfId="11" priority="629">
      <formula>#REF!="Std"</formula>
    </cfRule>
    <cfRule type="expression" dxfId="12" priority="630">
      <formula>#REF!="Fab"</formula>
    </cfRule>
    <cfRule type="expression" dxfId="13" priority="631">
      <formula>#REF!="Customer"</formula>
    </cfRule>
    <cfRule type="expression" dxfId="14" priority="632">
      <formula>#REF!="S/M"</formula>
    </cfRule>
    <cfRule type="expression" dxfId="9" priority="633">
      <formula>#REF!="Material"</formula>
    </cfRule>
    <cfRule type="expression" dxfId="10" priority="634">
      <formula>#REF!="Assy"</formula>
    </cfRule>
    <cfRule type="expression" dxfId="11" priority="635">
      <formula>#REF!="Std"</formula>
    </cfRule>
    <cfRule type="expression" dxfId="12" priority="636">
      <formula>#REF!="Fab"</formula>
    </cfRule>
    <cfRule type="expression" dxfId="13" priority="637">
      <formula>#REF!="Customer"</formula>
    </cfRule>
    <cfRule type="expression" dxfId="10" priority="638">
      <formula>#REF!="Assy"</formula>
    </cfRule>
    <cfRule type="expression" dxfId="11" priority="639">
      <formula>#REF!="Std"</formula>
    </cfRule>
    <cfRule type="expression" dxfId="12" priority="640">
      <formula>#REF!="Fab"</formula>
    </cfRule>
    <cfRule type="expression" dxfId="13" priority="641">
      <formula>#REF!="Customer"</formula>
    </cfRule>
    <cfRule type="expression" dxfId="14" priority="642">
      <formula>#REF!="S/M"</formula>
    </cfRule>
    <cfRule type="expression" dxfId="9" priority="643">
      <formula>#REF!="Material"</formula>
    </cfRule>
    <cfRule type="expression" dxfId="10" priority="644">
      <formula>#REF!="Assy"</formula>
    </cfRule>
    <cfRule type="expression" dxfId="11" priority="645">
      <formula>#REF!="Std"</formula>
    </cfRule>
    <cfRule type="expression" dxfId="12" priority="646">
      <formula>#REF!="Fab"</formula>
    </cfRule>
    <cfRule type="expression" dxfId="13" priority="647">
      <formula>#REF!="Customer"</formula>
    </cfRule>
  </conditionalFormatting>
  <conditionalFormatting sqref="F11">
    <cfRule type="expression" dxfId="10" priority="648">
      <formula>#REF!="Assy"</formula>
    </cfRule>
    <cfRule type="expression" dxfId="11" priority="649">
      <formula>#REF!="Std"</formula>
    </cfRule>
    <cfRule type="expression" dxfId="12" priority="650">
      <formula>#REF!="Fab"</formula>
    </cfRule>
    <cfRule type="expression" dxfId="13" priority="651">
      <formula>#REF!="Customer"</formula>
    </cfRule>
    <cfRule type="expression" dxfId="14" priority="652">
      <formula>#REF!="S/M"</formula>
    </cfRule>
    <cfRule type="expression" dxfId="9" priority="653">
      <formula>#REF!="Material"</formula>
    </cfRule>
    <cfRule type="expression" dxfId="10" priority="654">
      <formula>#REF!="Assy"</formula>
    </cfRule>
    <cfRule type="expression" dxfId="11" priority="655">
      <formula>#REF!="Std"</formula>
    </cfRule>
    <cfRule type="expression" dxfId="12" priority="656">
      <formula>#REF!="Fab"</formula>
    </cfRule>
    <cfRule type="expression" dxfId="13" priority="657">
      <formula>#REF!="Customer"</formula>
    </cfRule>
    <cfRule type="expression" dxfId="10" priority="658">
      <formula>#REF!="Assy"</formula>
    </cfRule>
    <cfRule type="expression" dxfId="11" priority="659">
      <formula>#REF!="Std"</formula>
    </cfRule>
    <cfRule type="expression" dxfId="12" priority="660">
      <formula>#REF!="Fab"</formula>
    </cfRule>
    <cfRule type="expression" dxfId="13" priority="661">
      <formula>#REF!="Customer"</formula>
    </cfRule>
    <cfRule type="expression" dxfId="14" priority="662">
      <formula>#REF!="S/M"</formula>
    </cfRule>
    <cfRule type="expression" dxfId="9" priority="663">
      <formula>#REF!="Material"</formula>
    </cfRule>
    <cfRule type="expression" dxfId="10" priority="664">
      <formula>#REF!="Assy"</formula>
    </cfRule>
    <cfRule type="expression" dxfId="11" priority="665">
      <formula>#REF!="Std"</formula>
    </cfRule>
    <cfRule type="expression" dxfId="12" priority="666">
      <formula>#REF!="Fab"</formula>
    </cfRule>
    <cfRule type="expression" dxfId="13" priority="667">
      <formula>#REF!="Customer"</formula>
    </cfRule>
    <cfRule type="expression" dxfId="9" priority="668">
      <formula>#REF!="Material"</formula>
    </cfRule>
    <cfRule type="expression" dxfId="10" priority="669">
      <formula>#REF!="Assy"</formula>
    </cfRule>
    <cfRule type="expression" dxfId="11" priority="670">
      <formula>#REF!="Std"</formula>
    </cfRule>
    <cfRule type="expression" dxfId="12" priority="671">
      <formula>#REF!="Fab"</formula>
    </cfRule>
    <cfRule type="expression" dxfId="13" priority="672">
      <formula>#REF!="Customer"</formula>
    </cfRule>
  </conditionalFormatting>
  <conditionalFormatting sqref="E15:F15">
    <cfRule type="expression" dxfId="13" priority="27">
      <formula>#REF!="Customer"</formula>
    </cfRule>
    <cfRule type="expression" dxfId="12" priority="26">
      <formula>#REF!="Fab"</formula>
    </cfRule>
    <cfRule type="expression" dxfId="15" priority="25">
      <formula>#REF!="Std"</formula>
    </cfRule>
    <cfRule type="expression" dxfId="10" priority="24">
      <formula>#REF!="Assy"</formula>
    </cfRule>
    <cfRule type="expression" dxfId="16" priority="23">
      <formula>#REF!="Material"</formula>
    </cfRule>
  </conditionalFormatting>
  <conditionalFormatting sqref="E15">
    <cfRule type="expression" dxfId="17" priority="22">
      <formula>#REF!="S/M"</formula>
    </cfRule>
    <cfRule type="expression" dxfId="13" priority="21">
      <formula>#REF!="Customer"</formula>
    </cfRule>
    <cfRule type="expression" dxfId="12" priority="20">
      <formula>#REF!="Fab"</formula>
    </cfRule>
    <cfRule type="expression" dxfId="15" priority="19">
      <formula>#REF!="Std"</formula>
    </cfRule>
    <cfRule type="expression" dxfId="10" priority="18">
      <formula>#REF!="Assy"</formula>
    </cfRule>
    <cfRule type="expression" dxfId="13" priority="17">
      <formula>#REF!="Customer"</formula>
    </cfRule>
    <cfRule type="expression" dxfId="12" priority="16">
      <formula>#REF!="Fab"</formula>
    </cfRule>
    <cfRule type="expression" dxfId="15" priority="15">
      <formula>#REF!="Std"</formula>
    </cfRule>
    <cfRule type="expression" dxfId="10" priority="14">
      <formula>#REF!="Assy"</formula>
    </cfRule>
    <cfRule type="expression" dxfId="16" priority="13">
      <formula>#REF!="Material"</formula>
    </cfRule>
    <cfRule type="expression" dxfId="17" priority="12">
      <formula>#REF!="S/M"</formula>
    </cfRule>
    <cfRule type="expression" dxfId="13" priority="11">
      <formula>#REF!="Customer"</formula>
    </cfRule>
    <cfRule type="expression" dxfId="12" priority="10">
      <formula>#REF!="Fab"</formula>
    </cfRule>
    <cfRule type="expression" dxfId="15" priority="9">
      <formula>#REF!="Std"</formula>
    </cfRule>
    <cfRule type="expression" dxfId="10" priority="8">
      <formula>#REF!="Assy"</formula>
    </cfRule>
    <cfRule type="expression" dxfId="13" priority="7">
      <formula>#REF!="Customer"</formula>
    </cfRule>
    <cfRule type="expression" dxfId="12" priority="6">
      <formula>#REF!="Fab"</formula>
    </cfRule>
    <cfRule type="expression" dxfId="15" priority="5">
      <formula>#REF!="Std"</formula>
    </cfRule>
    <cfRule type="expression" dxfId="10" priority="4">
      <formula>#REF!="Assy"</formula>
    </cfRule>
    <cfRule type="expression" dxfId="16" priority="3">
      <formula>#REF!="Material"</formula>
    </cfRule>
  </conditionalFormatting>
  <conditionalFormatting sqref="D16:F16">
    <cfRule type="cellIs" dxfId="8" priority="1" operator="equal">
      <formula>800.1</formula>
    </cfRule>
  </conditionalFormatting>
  <conditionalFormatting sqref="E16:F16">
    <cfRule type="expression" dxfId="16" priority="32">
      <formula>#REF!="Material"</formula>
    </cfRule>
    <cfRule type="expression" dxfId="10" priority="33">
      <formula>#REF!="Assy"</formula>
    </cfRule>
    <cfRule type="expression" dxfId="15" priority="34">
      <formula>#REF!="Std"</formula>
    </cfRule>
    <cfRule type="expression" dxfId="12" priority="35">
      <formula>#REF!="Fab"</formula>
    </cfRule>
    <cfRule type="expression" dxfId="13" priority="36">
      <formula>#REF!="Customer"</formula>
    </cfRule>
  </conditionalFormatting>
  <conditionalFormatting sqref="D3:D7">
    <cfRule type="expression" dxfId="18" priority="262">
      <formula>$J3="消耗品"</formula>
    </cfRule>
    <cfRule type="duplicateValues" dxfId="7" priority="319"/>
  </conditionalFormatting>
  <conditionalFormatting sqref="D4:D7">
    <cfRule type="expression" dxfId="0" priority="263">
      <formula>$J4="标准件"</formula>
    </cfRule>
    <cfRule type="expression" dxfId="1" priority="264">
      <formula>$J4="钣金件"</formula>
    </cfRule>
    <cfRule type="expression" dxfId="2" priority="265">
      <formula>$J4="加工件"</formula>
    </cfRule>
  </conditionalFormatting>
  <conditionalFormatting sqref="D8:D10">
    <cfRule type="expression" dxfId="3" priority="140">
      <formula>$J8="消耗品"</formula>
    </cfRule>
    <cfRule type="expression" dxfId="4" priority="141">
      <formula>$J8="标准件"</formula>
    </cfRule>
    <cfRule type="expression" dxfId="5" priority="142">
      <formula>$J8="钣金件"</formula>
    </cfRule>
    <cfRule type="expression" dxfId="6" priority="143">
      <formula>$J8="加工件"</formula>
    </cfRule>
    <cfRule type="duplicateValues" dxfId="7" priority="199"/>
  </conditionalFormatting>
  <conditionalFormatting sqref="D12:D15">
    <cfRule type="duplicateValues" dxfId="7" priority="138"/>
    <cfRule type="expression" dxfId="2" priority="87">
      <formula>$J12="加工件"</formula>
    </cfRule>
    <cfRule type="expression" dxfId="1" priority="86">
      <formula>$J12="钣金件"</formula>
    </cfRule>
    <cfRule type="expression" dxfId="0" priority="85">
      <formula>$J12="标准件"</formula>
    </cfRule>
    <cfRule type="expression" dxfId="18" priority="84">
      <formula>$J12="消耗品"</formula>
    </cfRule>
  </conditionalFormatting>
  <conditionalFormatting sqref="D15:D16">
    <cfRule type="expression" dxfId="18" priority="28">
      <formula>$J15="消耗品"</formula>
    </cfRule>
    <cfRule type="expression" dxfId="0" priority="29">
      <formula>$J15="标准件"</formula>
    </cfRule>
    <cfRule type="expression" dxfId="1" priority="30">
      <formula>$J15="钣金件"</formula>
    </cfRule>
    <cfRule type="expression" dxfId="2" priority="31">
      <formula>$J15="加工件"</formula>
    </cfRule>
    <cfRule type="duplicateValues" dxfId="7" priority="82"/>
  </conditionalFormatting>
  <conditionalFormatting sqref="F3:F7">
    <cfRule type="expression" dxfId="10" priority="294">
      <formula>#REF!="Assy"</formula>
    </cfRule>
    <cfRule type="expression" dxfId="15" priority="295">
      <formula>#REF!="Std"</formula>
    </cfRule>
    <cfRule type="expression" dxfId="12" priority="296">
      <formula>#REF!="Fab"</formula>
    </cfRule>
    <cfRule type="expression" dxfId="13" priority="297">
      <formula>#REF!="Customer"</formula>
    </cfRule>
    <cfRule type="expression" dxfId="17" priority="298">
      <formula>#REF!="S/M"</formula>
    </cfRule>
    <cfRule type="expression" dxfId="16" priority="299">
      <formula>#REF!="Material"</formula>
    </cfRule>
    <cfRule type="expression" dxfId="10" priority="300">
      <formula>#REF!="Assy"</formula>
    </cfRule>
    <cfRule type="expression" dxfId="15" priority="301">
      <formula>#REF!="Std"</formula>
    </cfRule>
    <cfRule type="expression" dxfId="12" priority="302">
      <formula>#REF!="Fab"</formula>
    </cfRule>
    <cfRule type="expression" dxfId="13" priority="303">
      <formula>#REF!="Customer"</formula>
    </cfRule>
    <cfRule type="expression" dxfId="10" priority="304">
      <formula>#REF!="Assy"</formula>
    </cfRule>
    <cfRule type="expression" dxfId="15" priority="305">
      <formula>#REF!="Std"</formula>
    </cfRule>
    <cfRule type="expression" dxfId="12" priority="306">
      <formula>#REF!="Fab"</formula>
    </cfRule>
    <cfRule type="expression" dxfId="13" priority="307">
      <formula>#REF!="Customer"</formula>
    </cfRule>
    <cfRule type="expression" dxfId="17" priority="308">
      <formula>#REF!="S/M"</formula>
    </cfRule>
    <cfRule type="expression" dxfId="16" priority="309">
      <formula>#REF!="Material"</formula>
    </cfRule>
    <cfRule type="expression" dxfId="10" priority="310">
      <formula>#REF!="Assy"</formula>
    </cfRule>
    <cfRule type="expression" dxfId="15" priority="311">
      <formula>#REF!="Std"</formula>
    </cfRule>
    <cfRule type="expression" dxfId="12" priority="312">
      <formula>#REF!="Fab"</formula>
    </cfRule>
    <cfRule type="expression" dxfId="13" priority="313">
      <formula>#REF!="Customer"</formula>
    </cfRule>
    <cfRule type="expression" dxfId="16" priority="314">
      <formula>#REF!="Material"</formula>
    </cfRule>
    <cfRule type="expression" dxfId="10" priority="315">
      <formula>#REF!="Assy"</formula>
    </cfRule>
    <cfRule type="expression" dxfId="15" priority="316">
      <formula>#REF!="Std"</formula>
    </cfRule>
    <cfRule type="expression" dxfId="12" priority="317">
      <formula>#REF!="Fab"</formula>
    </cfRule>
    <cfRule type="expression" dxfId="13" priority="318">
      <formula>#REF!="Customer"</formula>
    </cfRule>
  </conditionalFormatting>
  <conditionalFormatting sqref="F8:F10">
    <cfRule type="expression" dxfId="10" priority="174">
      <formula>#REF!="Assy"</formula>
    </cfRule>
    <cfRule type="expression" dxfId="11" priority="175">
      <formula>#REF!="Std"</formula>
    </cfRule>
    <cfRule type="expression" dxfId="12" priority="176">
      <formula>#REF!="Fab"</formula>
    </cfRule>
    <cfRule type="expression" dxfId="13" priority="177">
      <formula>#REF!="Customer"</formula>
    </cfRule>
    <cfRule type="expression" dxfId="14" priority="178">
      <formula>#REF!="S/M"</formula>
    </cfRule>
    <cfRule type="expression" dxfId="9" priority="179">
      <formula>#REF!="Material"</formula>
    </cfRule>
    <cfRule type="expression" dxfId="10" priority="180">
      <formula>#REF!="Assy"</formula>
    </cfRule>
    <cfRule type="expression" dxfId="11" priority="181">
      <formula>#REF!="Std"</formula>
    </cfRule>
    <cfRule type="expression" dxfId="12" priority="182">
      <formula>#REF!="Fab"</formula>
    </cfRule>
    <cfRule type="expression" dxfId="13" priority="183">
      <formula>#REF!="Customer"</formula>
    </cfRule>
    <cfRule type="expression" dxfId="10" priority="184">
      <formula>#REF!="Assy"</formula>
    </cfRule>
    <cfRule type="expression" dxfId="11" priority="185">
      <formula>#REF!="Std"</formula>
    </cfRule>
    <cfRule type="expression" dxfId="12" priority="186">
      <formula>#REF!="Fab"</formula>
    </cfRule>
    <cfRule type="expression" dxfId="13" priority="187">
      <formula>#REF!="Customer"</formula>
    </cfRule>
    <cfRule type="expression" dxfId="14" priority="188">
      <formula>#REF!="S/M"</formula>
    </cfRule>
    <cfRule type="expression" dxfId="9" priority="189">
      <formula>#REF!="Material"</formula>
    </cfRule>
    <cfRule type="expression" dxfId="10" priority="190">
      <formula>#REF!="Assy"</formula>
    </cfRule>
    <cfRule type="expression" dxfId="11" priority="191">
      <formula>#REF!="Std"</formula>
    </cfRule>
    <cfRule type="expression" dxfId="12" priority="192">
      <formula>#REF!="Fab"</formula>
    </cfRule>
    <cfRule type="expression" dxfId="13" priority="193">
      <formula>#REF!="Customer"</formula>
    </cfRule>
    <cfRule type="expression" dxfId="9" priority="194">
      <formula>#REF!="Material"</formula>
    </cfRule>
    <cfRule type="expression" dxfId="10" priority="195">
      <formula>#REF!="Assy"</formula>
    </cfRule>
    <cfRule type="expression" dxfId="11" priority="196">
      <formula>#REF!="Std"</formula>
    </cfRule>
    <cfRule type="expression" dxfId="12" priority="197">
      <formula>#REF!="Fab"</formula>
    </cfRule>
    <cfRule type="expression" dxfId="13" priority="198">
      <formula>#REF!="Customer"</formula>
    </cfRule>
  </conditionalFormatting>
  <conditionalFormatting sqref="F12:F14">
    <cfRule type="expression" dxfId="13" priority="137">
      <formula>#REF!="Customer"</formula>
    </cfRule>
    <cfRule type="expression" dxfId="12" priority="136">
      <formula>#REF!="Fab"</formula>
    </cfRule>
    <cfRule type="expression" dxfId="15" priority="135">
      <formula>#REF!="Std"</formula>
    </cfRule>
    <cfRule type="expression" dxfId="10" priority="134">
      <formula>#REF!="Assy"</formula>
    </cfRule>
    <cfRule type="expression" dxfId="16" priority="133">
      <formula>#REF!="Material"</formula>
    </cfRule>
    <cfRule type="expression" dxfId="13" priority="132">
      <formula>#REF!="Customer"</formula>
    </cfRule>
    <cfRule type="expression" dxfId="12" priority="131">
      <formula>#REF!="Fab"</formula>
    </cfRule>
    <cfRule type="expression" dxfId="15" priority="130">
      <formula>#REF!="Std"</formula>
    </cfRule>
    <cfRule type="expression" dxfId="10" priority="129">
      <formula>#REF!="Assy"</formula>
    </cfRule>
    <cfRule type="expression" dxfId="16" priority="128">
      <formula>#REF!="Material"</formula>
    </cfRule>
    <cfRule type="expression" dxfId="17" priority="127">
      <formula>#REF!="S/M"</formula>
    </cfRule>
    <cfRule type="expression" dxfId="13" priority="126">
      <formula>#REF!="Customer"</formula>
    </cfRule>
    <cfRule type="expression" dxfId="12" priority="125">
      <formula>#REF!="Fab"</formula>
    </cfRule>
    <cfRule type="expression" dxfId="15" priority="124">
      <formula>#REF!="Std"</formula>
    </cfRule>
    <cfRule type="expression" dxfId="10" priority="123">
      <formula>#REF!="Assy"</formula>
    </cfRule>
    <cfRule type="expression" dxfId="13" priority="122">
      <formula>#REF!="Customer"</formula>
    </cfRule>
    <cfRule type="expression" dxfId="12" priority="121">
      <formula>#REF!="Fab"</formula>
    </cfRule>
    <cfRule type="expression" dxfId="15" priority="120">
      <formula>#REF!="Std"</formula>
    </cfRule>
    <cfRule type="expression" dxfId="10" priority="119">
      <formula>#REF!="Assy"</formula>
    </cfRule>
    <cfRule type="expression" dxfId="16" priority="118">
      <formula>#REF!="Material"</formula>
    </cfRule>
    <cfRule type="expression" dxfId="17" priority="117">
      <formula>#REF!="S/M"</formula>
    </cfRule>
    <cfRule type="expression" dxfId="13" priority="116">
      <formula>#REF!="Customer"</formula>
    </cfRule>
    <cfRule type="expression" dxfId="12" priority="115">
      <formula>#REF!="Fab"</formula>
    </cfRule>
    <cfRule type="expression" dxfId="15" priority="114">
      <formula>#REF!="Std"</formula>
    </cfRule>
    <cfRule type="expression" dxfId="10" priority="113">
      <formula>#REF!="Assy"</formula>
    </cfRule>
  </conditionalFormatting>
  <conditionalFormatting sqref="F15:F16">
    <cfRule type="expression" dxfId="10" priority="57">
      <formula>#REF!="Assy"</formula>
    </cfRule>
    <cfRule type="expression" dxfId="15" priority="58">
      <formula>#REF!="Std"</formula>
    </cfRule>
    <cfRule type="expression" dxfId="12" priority="59">
      <formula>#REF!="Fab"</formula>
    </cfRule>
    <cfRule type="expression" dxfId="13" priority="60">
      <formula>#REF!="Customer"</formula>
    </cfRule>
    <cfRule type="expression" dxfId="17" priority="61">
      <formula>#REF!="S/M"</formula>
    </cfRule>
    <cfRule type="expression" dxfId="16" priority="62">
      <formula>#REF!="Material"</formula>
    </cfRule>
    <cfRule type="expression" dxfId="10" priority="63">
      <formula>#REF!="Assy"</formula>
    </cfRule>
    <cfRule type="expression" dxfId="15" priority="64">
      <formula>#REF!="Std"</formula>
    </cfRule>
    <cfRule type="expression" dxfId="12" priority="65">
      <formula>#REF!="Fab"</formula>
    </cfRule>
    <cfRule type="expression" dxfId="13" priority="66">
      <formula>#REF!="Customer"</formula>
    </cfRule>
    <cfRule type="expression" dxfId="10" priority="67">
      <formula>#REF!="Assy"</formula>
    </cfRule>
    <cfRule type="expression" dxfId="15" priority="68">
      <formula>#REF!="Std"</formula>
    </cfRule>
    <cfRule type="expression" dxfId="12" priority="69">
      <formula>#REF!="Fab"</formula>
    </cfRule>
    <cfRule type="expression" dxfId="13" priority="70">
      <formula>#REF!="Customer"</formula>
    </cfRule>
    <cfRule type="expression" dxfId="17" priority="71">
      <formula>#REF!="S/M"</formula>
    </cfRule>
    <cfRule type="expression" dxfId="16" priority="72">
      <formula>#REF!="Material"</formula>
    </cfRule>
    <cfRule type="expression" dxfId="10" priority="73">
      <formula>#REF!="Assy"</formula>
    </cfRule>
    <cfRule type="expression" dxfId="15" priority="74">
      <formula>#REF!="Std"</formula>
    </cfRule>
    <cfRule type="expression" dxfId="12" priority="75">
      <formula>#REF!="Fab"</formula>
    </cfRule>
    <cfRule type="expression" dxfId="13" priority="76">
      <formula>#REF!="Customer"</formula>
    </cfRule>
    <cfRule type="expression" dxfId="16" priority="77">
      <formula>#REF!="Material"</formula>
    </cfRule>
    <cfRule type="expression" dxfId="10" priority="78">
      <formula>#REF!="Assy"</formula>
    </cfRule>
    <cfRule type="expression" dxfId="15" priority="79">
      <formula>#REF!="Std"</formula>
    </cfRule>
    <cfRule type="expression" dxfId="12" priority="80">
      <formula>#REF!="Fab"</formula>
    </cfRule>
    <cfRule type="expression" dxfId="13" priority="81">
      <formula>#REF!="Customer"</formula>
    </cfRule>
  </conditionalFormatting>
  <conditionalFormatting sqref="D3:F7">
    <cfRule type="cellIs" dxfId="8" priority="261" operator="equal">
      <formula>800.1</formula>
    </cfRule>
  </conditionalFormatting>
  <conditionalFormatting sqref="E3:F7">
    <cfRule type="expression" dxfId="16" priority="269">
      <formula>#REF!="Material"</formula>
    </cfRule>
    <cfRule type="expression" dxfId="10" priority="270">
      <formula>#REF!="Assy"</formula>
    </cfRule>
    <cfRule type="expression" dxfId="15" priority="271">
      <formula>#REF!="Std"</formula>
    </cfRule>
    <cfRule type="expression" dxfId="12" priority="272">
      <formula>#REF!="Fab"</formula>
    </cfRule>
    <cfRule type="expression" dxfId="13" priority="273">
      <formula>#REF!="Customer"</formula>
    </cfRule>
    <cfRule type="expression" dxfId="10" priority="274">
      <formula>#REF!="Assy"</formula>
    </cfRule>
    <cfRule type="expression" dxfId="15" priority="275">
      <formula>#REF!="Std"</formula>
    </cfRule>
    <cfRule type="expression" dxfId="12" priority="276">
      <formula>#REF!="Fab"</formula>
    </cfRule>
    <cfRule type="expression" dxfId="13" priority="277">
      <formula>#REF!="Customer"</formula>
    </cfRule>
    <cfRule type="expression" dxfId="17" priority="278">
      <formula>#REF!="S/M"</formula>
    </cfRule>
    <cfRule type="expression" dxfId="16" priority="279">
      <formula>#REF!="Material"</formula>
    </cfRule>
    <cfRule type="expression" dxfId="10" priority="280">
      <formula>#REF!="Assy"</formula>
    </cfRule>
    <cfRule type="expression" dxfId="15" priority="281">
      <formula>#REF!="Std"</formula>
    </cfRule>
    <cfRule type="expression" dxfId="12" priority="282">
      <formula>#REF!="Fab"</formula>
    </cfRule>
    <cfRule type="expression" dxfId="13" priority="283">
      <formula>#REF!="Customer"</formula>
    </cfRule>
    <cfRule type="expression" dxfId="10" priority="284">
      <formula>#REF!="Assy"</formula>
    </cfRule>
    <cfRule type="expression" dxfId="15" priority="285">
      <formula>#REF!="Std"</formula>
    </cfRule>
    <cfRule type="expression" dxfId="12" priority="286">
      <formula>#REF!="Fab"</formula>
    </cfRule>
    <cfRule type="expression" dxfId="13" priority="287">
      <formula>#REF!="Customer"</formula>
    </cfRule>
    <cfRule type="expression" dxfId="17" priority="288">
      <formula>#REF!="S/M"</formula>
    </cfRule>
    <cfRule type="expression" dxfId="16" priority="289">
      <formula>#REF!="Material"</formula>
    </cfRule>
    <cfRule type="expression" dxfId="10" priority="290">
      <formula>#REF!="Assy"</formula>
    </cfRule>
    <cfRule type="expression" dxfId="15" priority="291">
      <formula>#REF!="Std"</formula>
    </cfRule>
    <cfRule type="expression" dxfId="12" priority="292">
      <formula>#REF!="Fab"</formula>
    </cfRule>
    <cfRule type="expression" dxfId="13" priority="293">
      <formula>#REF!="Customer"</formula>
    </cfRule>
  </conditionalFormatting>
  <conditionalFormatting sqref="D8:F10">
    <cfRule type="cellIs" dxfId="8" priority="139" operator="equal">
      <formula>800.1</formula>
    </cfRule>
  </conditionalFormatting>
  <conditionalFormatting sqref="E8:F10">
    <cfRule type="expression" dxfId="9" priority="144">
      <formula>#REF!="Material"</formula>
    </cfRule>
    <cfRule type="expression" dxfId="10" priority="145">
      <formula>#REF!="Assy"</formula>
    </cfRule>
    <cfRule type="expression" dxfId="11" priority="146">
      <formula>#REF!="Std"</formula>
    </cfRule>
    <cfRule type="expression" dxfId="12" priority="147">
      <formula>#REF!="Fab"</formula>
    </cfRule>
    <cfRule type="expression" dxfId="13" priority="148">
      <formula>#REF!="Customer"</formula>
    </cfRule>
    <cfRule type="expression" dxfId="10" priority="149">
      <formula>#REF!="Assy"</formula>
    </cfRule>
    <cfRule type="expression" dxfId="11" priority="150">
      <formula>#REF!="Std"</formula>
    </cfRule>
    <cfRule type="expression" dxfId="12" priority="151">
      <formula>#REF!="Fab"</formula>
    </cfRule>
    <cfRule type="expression" dxfId="13" priority="152">
      <formula>#REF!="Customer"</formula>
    </cfRule>
    <cfRule type="expression" dxfId="14" priority="153">
      <formula>#REF!="S/M"</formula>
    </cfRule>
    <cfRule type="expression" dxfId="9" priority="154">
      <formula>#REF!="Material"</formula>
    </cfRule>
    <cfRule type="expression" dxfId="10" priority="155">
      <formula>#REF!="Assy"</formula>
    </cfRule>
    <cfRule type="expression" dxfId="11" priority="156">
      <formula>#REF!="Std"</formula>
    </cfRule>
    <cfRule type="expression" dxfId="12" priority="157">
      <formula>#REF!="Fab"</formula>
    </cfRule>
    <cfRule type="expression" dxfId="13" priority="158">
      <formula>#REF!="Customer"</formula>
    </cfRule>
    <cfRule type="expression" dxfId="10" priority="159">
      <formula>#REF!="Assy"</formula>
    </cfRule>
    <cfRule type="expression" dxfId="11" priority="160">
      <formula>#REF!="Std"</formula>
    </cfRule>
    <cfRule type="expression" dxfId="12" priority="161">
      <formula>#REF!="Fab"</formula>
    </cfRule>
    <cfRule type="expression" dxfId="13" priority="162">
      <formula>#REF!="Customer"</formula>
    </cfRule>
    <cfRule type="expression" dxfId="14" priority="163">
      <formula>#REF!="S/M"</formula>
    </cfRule>
    <cfRule type="expression" dxfId="9" priority="164">
      <formula>#REF!="Material"</formula>
    </cfRule>
    <cfRule type="expression" dxfId="10" priority="165">
      <formula>#REF!="Assy"</formula>
    </cfRule>
    <cfRule type="expression" dxfId="11" priority="166">
      <formula>#REF!="Std"</formula>
    </cfRule>
    <cfRule type="expression" dxfId="12" priority="167">
      <formula>#REF!="Fab"</formula>
    </cfRule>
    <cfRule type="expression" dxfId="13" priority="168">
      <formula>#REF!="Customer"</formula>
    </cfRule>
    <cfRule type="expression" dxfId="9" priority="169">
      <formula>#REF!="Material"</formula>
    </cfRule>
    <cfRule type="expression" dxfId="10" priority="170">
      <formula>#REF!="Assy"</formula>
    </cfRule>
    <cfRule type="expression" dxfId="11" priority="171">
      <formula>#REF!="Std"</formula>
    </cfRule>
    <cfRule type="expression" dxfId="12" priority="172">
      <formula>#REF!="Fab"</formula>
    </cfRule>
    <cfRule type="expression" dxfId="13" priority="173">
      <formula>#REF!="Customer"</formula>
    </cfRule>
  </conditionalFormatting>
  <conditionalFormatting sqref="D12:F12 D13:F13">
    <cfRule type="cellIs" dxfId="8" priority="83" operator="equal">
      <formula>800.1</formula>
    </cfRule>
  </conditionalFormatting>
  <conditionalFormatting sqref="E12:F14">
    <cfRule type="expression" dxfId="13" priority="112">
      <formula>#REF!="Customer"</formula>
    </cfRule>
    <cfRule type="expression" dxfId="12" priority="111">
      <formula>#REF!="Fab"</formula>
    </cfRule>
    <cfRule type="expression" dxfId="15" priority="110">
      <formula>#REF!="Std"</formula>
    </cfRule>
    <cfRule type="expression" dxfId="10" priority="109">
      <formula>#REF!="Assy"</formula>
    </cfRule>
    <cfRule type="expression" dxfId="16" priority="108">
      <formula>#REF!="Material"</formula>
    </cfRule>
    <cfRule type="expression" dxfId="17" priority="107">
      <formula>#REF!="S/M"</formula>
    </cfRule>
    <cfRule type="expression" dxfId="13" priority="106">
      <formula>#REF!="Customer"</formula>
    </cfRule>
    <cfRule type="expression" dxfId="12" priority="105">
      <formula>#REF!="Fab"</formula>
    </cfRule>
    <cfRule type="expression" dxfId="15" priority="104">
      <formula>#REF!="Std"</formula>
    </cfRule>
    <cfRule type="expression" dxfId="10" priority="103">
      <formula>#REF!="Assy"</formula>
    </cfRule>
    <cfRule type="expression" dxfId="13" priority="102">
      <formula>#REF!="Customer"</formula>
    </cfRule>
    <cfRule type="expression" dxfId="12" priority="101">
      <formula>#REF!="Fab"</formula>
    </cfRule>
    <cfRule type="expression" dxfId="15" priority="100">
      <formula>#REF!="Std"</formula>
    </cfRule>
    <cfRule type="expression" dxfId="10" priority="99">
      <formula>#REF!="Assy"</formula>
    </cfRule>
    <cfRule type="expression" dxfId="16" priority="98">
      <formula>#REF!="Material"</formula>
    </cfRule>
    <cfRule type="expression" dxfId="17" priority="97">
      <formula>#REF!="S/M"</formula>
    </cfRule>
    <cfRule type="expression" dxfId="13" priority="96">
      <formula>#REF!="Customer"</formula>
    </cfRule>
    <cfRule type="expression" dxfId="12" priority="95">
      <formula>#REF!="Fab"</formula>
    </cfRule>
    <cfRule type="expression" dxfId="15" priority="94">
      <formula>#REF!="Std"</formula>
    </cfRule>
    <cfRule type="expression" dxfId="10" priority="93">
      <formula>#REF!="Assy"</formula>
    </cfRule>
    <cfRule type="expression" dxfId="13" priority="92">
      <formula>#REF!="Customer"</formula>
    </cfRule>
    <cfRule type="expression" dxfId="12" priority="91">
      <formula>#REF!="Fab"</formula>
    </cfRule>
    <cfRule type="expression" dxfId="15" priority="90">
      <formula>#REF!="Std"</formula>
    </cfRule>
    <cfRule type="expression" dxfId="10" priority="89">
      <formula>#REF!="Assy"</formula>
    </cfRule>
    <cfRule type="expression" dxfId="16" priority="88">
      <formula>#REF!="Material"</formula>
    </cfRule>
  </conditionalFormatting>
  <conditionalFormatting sqref="D14:F15">
    <cfRule type="cellIs" dxfId="8" priority="2" operator="equal">
      <formula>800.1</formula>
    </cfRule>
  </conditionalFormatting>
  <conditionalFormatting sqref="F15 E16:F16">
    <cfRule type="expression" dxfId="15" priority="38">
      <formula>#REF!="Std"</formula>
    </cfRule>
    <cfRule type="expression" dxfId="12" priority="39">
      <formula>#REF!="Fab"</formula>
    </cfRule>
    <cfRule type="expression" dxfId="13" priority="40">
      <formula>#REF!="Customer"</formula>
    </cfRule>
    <cfRule type="expression" dxfId="17" priority="41">
      <formula>#REF!="S/M"</formula>
    </cfRule>
    <cfRule type="expression" dxfId="16" priority="42">
      <formula>#REF!="Material"</formula>
    </cfRule>
    <cfRule type="expression" dxfId="10" priority="43">
      <formula>#REF!="Assy"</formula>
    </cfRule>
    <cfRule type="expression" dxfId="15" priority="44">
      <formula>#REF!="Std"</formula>
    </cfRule>
    <cfRule type="expression" dxfId="12" priority="45">
      <formula>#REF!="Fab"</formula>
    </cfRule>
    <cfRule type="expression" dxfId="13" priority="46">
      <formula>#REF!="Customer"</formula>
    </cfRule>
    <cfRule type="expression" dxfId="10" priority="47">
      <formula>#REF!="Assy"</formula>
    </cfRule>
    <cfRule type="expression" dxfId="15" priority="48">
      <formula>#REF!="Std"</formula>
    </cfRule>
    <cfRule type="expression" dxfId="12" priority="49">
      <formula>#REF!="Fab"</formula>
    </cfRule>
    <cfRule type="expression" dxfId="13" priority="50">
      <formula>#REF!="Customer"</formula>
    </cfRule>
    <cfRule type="expression" dxfId="17" priority="51">
      <formula>#REF!="S/M"</formula>
    </cfRule>
    <cfRule type="expression" dxfId="16" priority="52">
      <formula>#REF!="Material"</formula>
    </cfRule>
    <cfRule type="expression" dxfId="10" priority="53">
      <formula>#REF!="Assy"</formula>
    </cfRule>
    <cfRule type="expression" dxfId="15" priority="54">
      <formula>#REF!="Std"</formula>
    </cfRule>
    <cfRule type="expression" dxfId="12" priority="55">
      <formula>#REF!="Fab"</formula>
    </cfRule>
    <cfRule type="expression" dxfId="13" priority="56">
      <formula>#REF!="Customer"</formula>
    </cfRule>
    <cfRule type="expression" dxfId="10" priority="37">
      <formula>#REF!="Assy"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淘宝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2023-12-05T12:55:16Z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7CB9F284664B411CB38F8AF826542E18_13</vt:lpwstr>
  </property>
  <property fmtid="{D5CDD505-2E9C-101B-9397-08002B2CF9AE}" pid="3" name="KSOProductBuildVer">
    <vt:lpwstr>2052-12.1.0.15990</vt:lpwstr>
  </property>
</Properties>
</file>