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zhaox\Desktop\程靖\报销凭证\报销凭证\"/>
    </mc:Choice>
  </mc:AlternateContent>
  <xr:revisionPtr revIDLastSave="0" documentId="13_ncr:1_{8C22AEDD-5370-4F1C-9E18-A33953C9756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<sst xmlns="http://schemas.openxmlformats.org/spreadsheetml/2006/main" count="80" uniqueCount="62">
  <si>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</si>
  <si>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</si>
  <si>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</si>
  <si>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</si>
  <si>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</si>
  <si>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</si>
  <si>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</si>
  <si>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</si>
  <si>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</si>
  <si>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</si>
  <si>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</si>
  <si>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</si>
  <si>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</si>
  <si>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</si>
  <si>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</si>
  <si>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</si>
  <si>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</si>
  <si>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</si>
  <si>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</si>
  <si>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</si>
  <si>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</si>
  <si>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</si>
  <si>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</si>
  <si>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</si>
  <si>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</si>
  <si>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</si>
  <si>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</si>
  <si>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</si>
  <si>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</si>
  <si>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</si>
  <si>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</si>
  <si>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</si>
  <si>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</si>
  <si>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</si>
  <si>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</si>
  <si>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</si>
  <si>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</si>
  <si>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</si>
  <si>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</si>
  <si>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</si>
  <si>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</si>
  <si>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</si>
  <si>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</si>
  <si>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</si>
  <si>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</si>
  <si>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</si>
  <si>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</si>
  <si>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</si>
  <si>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1" type="noConversion"/>
  </si>
  <si>
    <t>出差补助</t>
    <phoneticPr fontId="11" type="noConversion"/>
  </si>
  <si>
    <t>南昌</t>
    <phoneticPr fontId="11" type="noConversion"/>
  </si>
  <si>
    <t>网约车</t>
    <phoneticPr fontId="11" type="noConversion"/>
  </si>
  <si>
    <t>出租 过路</t>
    <phoneticPr fontId="11" type="noConversion"/>
  </si>
  <si>
    <t>住宿</t>
    <phoneticPr fontId="11" type="noConversion"/>
  </si>
  <si>
    <t xml:space="preserve"> 2023年 11月 29日</t>
    <phoneticPr fontId="11" type="noConversion"/>
  </si>
  <si>
    <t>程靖</t>
    <phoneticPr fontId="11" type="noConversion"/>
  </si>
  <si>
    <t>上饶</t>
    <phoneticPr fontId="11" type="noConversion"/>
  </si>
  <si>
    <t>赣州</t>
    <phoneticPr fontId="11" type="noConversion"/>
  </si>
  <si>
    <t>吉安</t>
    <phoneticPr fontId="11" type="noConversion"/>
  </si>
  <si>
    <t>领导审批：         财务审核：       会计复核：        出纳：        部门审核：         出差人：程靖</t>
    <phoneticPr fontId="11" type="noConversion"/>
  </si>
  <si>
    <t>ACL23002</t>
    <phoneticPr fontId="17" type="noConversion"/>
  </si>
  <si>
    <t>2023盒条件实施差旅报销&amp;工时预算项目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</si>
</sst>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6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2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vertical="top"/>
      <protection locked="0"/>
    </xf>
    <xf numFmtId="0" fontId="12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2" fillId="2" borderId="8" xfId="1" applyNumberFormat="1" applyFont="1" applyFill="1" applyBorder="1" applyAlignment="1" applyProtection="1">
      <alignment horizontal="center" vertical="top"/>
      <protection locked="0"/>
    </xf>
    <xf numFmtId="0" fontId="12" fillId="0" borderId="8" xfId="1" applyFont="1" applyBorder="1" applyAlignment="1" applyProtection="1">
      <alignment horizontal="center" vertical="top"/>
      <protection locked="0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14" fontId="1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3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2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16" fillId="0" borderId="0" xfId="0" applyFont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S9" sqref="S9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6" ht="15" x14ac:dyDescent="0.25">
      <c r="B2" s="43" t="s">
        <v>1</v>
      </c>
      <c r="C2" s="43"/>
      <c r="D2" s="44" t="s">
        <v>48</v>
      </c>
      <c r="E2" s="45"/>
      <c r="F2" s="105" t="s">
        <v>2</v>
      </c>
      <c r="G2" s="46" t="s">
        <v>60</v>
      </c>
      <c r="H2" s="46"/>
      <c r="I2" s="105" t="s">
        <v>3</v>
      </c>
      <c r="J2" s="47" t="s">
        <v>61</v>
      </c>
      <c r="K2" s="47"/>
      <c r="L2" s="48" t="s">
        <v>54</v>
      </c>
      <c r="M2" s="49"/>
      <c r="N2" s="49"/>
    </row>
    <row r="3" spans="2:16" ht="14.25" customHeight="1" x14ac:dyDescent="0.25">
      <c r="B3" s="50" t="s">
        <v>4</v>
      </c>
      <c r="C3" s="50"/>
      <c r="D3" s="50"/>
      <c r="E3" s="33" t="s">
        <v>55</v>
      </c>
      <c r="F3" s="50" t="s">
        <v>5</v>
      </c>
      <c r="G3" s="50"/>
      <c r="H3" s="51"/>
      <c r="I3" s="52"/>
      <c r="J3" s="52"/>
      <c r="K3" s="20" t="s">
        <v>6</v>
      </c>
      <c r="L3" s="53" t="s">
        <v>7</v>
      </c>
      <c r="M3" s="54"/>
      <c r="N3" s="55"/>
      <c r="O3" s="69"/>
    </row>
    <row r="4" spans="2:16" ht="14.25" customHeight="1" x14ac:dyDescent="0.25">
      <c r="B4" s="56" t="s">
        <v>8</v>
      </c>
      <c r="C4" s="56"/>
      <c r="D4" s="57" t="s">
        <v>9</v>
      </c>
      <c r="E4" s="58"/>
      <c r="F4" s="59" t="s">
        <v>10</v>
      </c>
      <c r="G4" s="59"/>
      <c r="H4" s="66" t="s">
        <v>11</v>
      </c>
      <c r="I4" s="60" t="s">
        <v>49</v>
      </c>
      <c r="J4" s="61"/>
      <c r="K4" s="62"/>
      <c r="L4" s="50" t="s">
        <v>12</v>
      </c>
      <c r="M4" s="50"/>
      <c r="N4" s="50"/>
      <c r="O4" s="69"/>
    </row>
    <row r="5" spans="2:16" ht="30" customHeight="1" x14ac:dyDescent="0.25">
      <c r="B5" s="9" t="s">
        <v>13</v>
      </c>
      <c r="C5" s="9" t="s">
        <v>14</v>
      </c>
      <c r="D5" s="9" t="s">
        <v>15</v>
      </c>
      <c r="E5" s="9" t="s">
        <v>16</v>
      </c>
      <c r="F5" s="10" t="s">
        <v>17</v>
      </c>
      <c r="G5" s="9" t="s">
        <v>18</v>
      </c>
      <c r="H5" s="67"/>
      <c r="I5" s="9" t="s">
        <v>19</v>
      </c>
      <c r="J5" s="21" t="s">
        <v>20</v>
      </c>
      <c r="K5" s="9" t="s">
        <v>21</v>
      </c>
      <c r="L5" s="16" t="s">
        <v>22</v>
      </c>
      <c r="M5" s="22" t="s">
        <v>23</v>
      </c>
      <c r="N5" s="16" t="s">
        <v>18</v>
      </c>
      <c r="O5" s="69"/>
      <c r="P5" t="s">
        <v>7</v>
      </c>
    </row>
    <row r="6" spans="2:16" ht="14.25" customHeight="1" x14ac:dyDescent="0.25">
      <c r="B6" s="11">
        <v>10</v>
      </c>
      <c r="C6" s="12">
        <v>23</v>
      </c>
      <c r="D6" s="34" t="s">
        <v>50</v>
      </c>
      <c r="E6" s="34" t="s">
        <v>56</v>
      </c>
      <c r="F6" s="34">
        <v>1</v>
      </c>
      <c r="G6" s="38">
        <v>107</v>
      </c>
      <c r="H6" s="15"/>
      <c r="I6" s="26">
        <v>4</v>
      </c>
      <c r="J6" s="23">
        <v>80</v>
      </c>
      <c r="K6" s="23">
        <f t="shared" ref="K6" si="0">I6*J6</f>
        <v>320</v>
      </c>
      <c r="L6" s="32" t="s">
        <v>51</v>
      </c>
      <c r="M6" s="24"/>
      <c r="N6" s="25">
        <f>139.56+170.38</f>
        <v>309.94</v>
      </c>
      <c r="O6" s="69"/>
    </row>
    <row r="7" spans="2:16" ht="14.25" customHeight="1" x14ac:dyDescent="0.25">
      <c r="B7" s="11">
        <v>10</v>
      </c>
      <c r="C7" s="12">
        <v>23</v>
      </c>
      <c r="D7" s="34" t="s">
        <v>56</v>
      </c>
      <c r="E7" s="34" t="s">
        <v>50</v>
      </c>
      <c r="F7" s="12">
        <v>1</v>
      </c>
      <c r="G7" s="36">
        <v>107</v>
      </c>
      <c r="H7" s="15"/>
      <c r="I7" s="26"/>
      <c r="J7" s="23"/>
      <c r="K7" s="23"/>
      <c r="L7" s="39" t="s">
        <v>52</v>
      </c>
      <c r="M7" s="28"/>
      <c r="N7" s="29">
        <v>39.1</v>
      </c>
      <c r="O7" s="69"/>
    </row>
    <row r="8" spans="2:16" ht="14.25" customHeight="1" x14ac:dyDescent="0.25">
      <c r="B8" s="40">
        <v>10</v>
      </c>
      <c r="C8" s="12">
        <v>25</v>
      </c>
      <c r="D8" s="34" t="s">
        <v>50</v>
      </c>
      <c r="E8" s="34" t="s">
        <v>57</v>
      </c>
      <c r="F8" s="12">
        <v>1</v>
      </c>
      <c r="G8" s="36">
        <v>218.5</v>
      </c>
      <c r="H8" s="15"/>
      <c r="I8" s="26"/>
      <c r="J8" s="23"/>
      <c r="K8" s="23"/>
      <c r="L8" s="32" t="s">
        <v>53</v>
      </c>
      <c r="M8" s="28"/>
      <c r="N8" s="37">
        <v>176</v>
      </c>
      <c r="O8" s="69"/>
    </row>
    <row r="9" spans="2:16" ht="14.25" customHeight="1" x14ac:dyDescent="0.25">
      <c r="B9" s="11">
        <v>10</v>
      </c>
      <c r="C9" s="12">
        <v>26</v>
      </c>
      <c r="D9" s="34" t="s">
        <v>57</v>
      </c>
      <c r="E9" s="34" t="s">
        <v>50</v>
      </c>
      <c r="F9" s="12">
        <v>1</v>
      </c>
      <c r="G9" s="36">
        <v>62.5</v>
      </c>
      <c r="H9" s="15"/>
      <c r="I9" s="26"/>
      <c r="J9" s="23"/>
      <c r="K9" s="23"/>
      <c r="L9" s="39"/>
      <c r="M9" s="28"/>
      <c r="N9" s="29"/>
      <c r="O9" s="69"/>
    </row>
    <row r="10" spans="2:16" ht="14.25" customHeight="1" x14ac:dyDescent="0.25">
      <c r="B10" s="11">
        <v>11</v>
      </c>
      <c r="C10" s="12">
        <v>2</v>
      </c>
      <c r="D10" s="34" t="s">
        <v>50</v>
      </c>
      <c r="E10" s="34" t="s">
        <v>56</v>
      </c>
      <c r="F10" s="34">
        <v>1</v>
      </c>
      <c r="G10" s="36">
        <v>107</v>
      </c>
      <c r="H10" s="15"/>
      <c r="I10" s="26"/>
      <c r="J10" s="23"/>
      <c r="K10" s="23"/>
      <c r="L10" s="32"/>
      <c r="M10" s="28"/>
      <c r="N10" s="29"/>
      <c r="O10" s="69"/>
    </row>
    <row r="11" spans="2:16" ht="14.25" customHeight="1" x14ac:dyDescent="0.25">
      <c r="B11" s="11">
        <v>11</v>
      </c>
      <c r="C11" s="12">
        <v>2</v>
      </c>
      <c r="D11" s="34" t="s">
        <v>56</v>
      </c>
      <c r="E11" s="34" t="s">
        <v>50</v>
      </c>
      <c r="F11" s="12">
        <v>1</v>
      </c>
      <c r="G11" s="36">
        <v>107.5</v>
      </c>
      <c r="H11" s="15"/>
      <c r="I11" s="26"/>
      <c r="J11" s="23"/>
      <c r="K11" s="23"/>
      <c r="L11" s="32"/>
      <c r="M11" s="28"/>
      <c r="N11" s="29"/>
      <c r="O11" s="69"/>
    </row>
    <row r="12" spans="2:16" ht="14.25" customHeight="1" x14ac:dyDescent="0.25">
      <c r="B12" s="11">
        <v>11</v>
      </c>
      <c r="C12" s="12">
        <v>7</v>
      </c>
      <c r="D12" s="34" t="s">
        <v>50</v>
      </c>
      <c r="E12" s="34" t="s">
        <v>58</v>
      </c>
      <c r="F12" s="12">
        <v>1</v>
      </c>
      <c r="G12" s="36">
        <v>87.5</v>
      </c>
      <c r="H12" s="15"/>
      <c r="I12" s="26"/>
      <c r="J12" s="23"/>
      <c r="K12" s="23"/>
      <c r="L12" s="27"/>
      <c r="M12" s="28"/>
      <c r="N12" s="29"/>
      <c r="O12" s="69"/>
    </row>
    <row r="13" spans="2:16" ht="14.25" customHeight="1" x14ac:dyDescent="0.25">
      <c r="B13" s="11">
        <v>11</v>
      </c>
      <c r="C13" s="12">
        <v>7</v>
      </c>
      <c r="D13" s="34" t="s">
        <v>58</v>
      </c>
      <c r="E13" s="34" t="s">
        <v>50</v>
      </c>
      <c r="F13" s="12">
        <v>1</v>
      </c>
      <c r="G13" s="36">
        <v>106.5</v>
      </c>
      <c r="H13" s="15"/>
      <c r="I13" s="26"/>
      <c r="J13" s="23"/>
      <c r="K13" s="23"/>
      <c r="L13" s="27"/>
      <c r="M13" s="28"/>
      <c r="N13" s="29"/>
      <c r="O13" s="69"/>
    </row>
    <row r="14" spans="2:16" ht="14.25" customHeight="1" x14ac:dyDescent="0.25">
      <c r="B14" s="11"/>
      <c r="C14" s="12"/>
      <c r="D14" s="34"/>
      <c r="E14" s="34"/>
      <c r="F14" s="34"/>
      <c r="G14" s="36"/>
      <c r="H14" s="15"/>
      <c r="I14" s="26"/>
      <c r="J14" s="23"/>
      <c r="K14" s="23"/>
      <c r="L14" s="32"/>
      <c r="M14" s="28"/>
      <c r="N14" s="37"/>
      <c r="O14" s="69"/>
    </row>
    <row r="15" spans="2:16" ht="15" customHeight="1" x14ac:dyDescent="0.25">
      <c r="B15" s="11"/>
      <c r="C15" s="12"/>
      <c r="D15" s="14"/>
      <c r="E15" s="14"/>
      <c r="F15" s="12"/>
      <c r="G15" s="36"/>
      <c r="H15" s="15"/>
      <c r="I15" s="26"/>
      <c r="J15" s="23"/>
      <c r="K15" s="23"/>
      <c r="L15" s="17" t="s">
        <v>24</v>
      </c>
      <c r="M15" s="28"/>
      <c r="N15" s="35">
        <f>SUM(N6:N14)</f>
        <v>525.04</v>
      </c>
      <c r="O15" s="69"/>
    </row>
    <row r="16" spans="2:16" ht="14.25" customHeight="1" x14ac:dyDescent="0.25">
      <c r="B16" s="11"/>
      <c r="C16" s="12"/>
      <c r="D16" s="14"/>
      <c r="E16" s="14"/>
      <c r="F16" s="12"/>
      <c r="G16" s="36"/>
      <c r="H16" s="15"/>
      <c r="I16" s="26"/>
      <c r="J16" s="23"/>
      <c r="K16" s="23"/>
      <c r="L16" s="85" t="s">
        <v>25</v>
      </c>
      <c r="M16" s="86"/>
      <c r="N16" s="87"/>
      <c r="O16" s="69"/>
    </row>
    <row r="17" spans="2:15" ht="14.25" customHeight="1" x14ac:dyDescent="0.25">
      <c r="B17" s="11"/>
      <c r="C17" s="12"/>
      <c r="D17" s="12"/>
      <c r="E17" s="12"/>
      <c r="F17" s="12"/>
      <c r="G17" s="36"/>
      <c r="H17" s="13"/>
      <c r="I17" s="26"/>
      <c r="J17" s="23"/>
      <c r="K17" s="23"/>
      <c r="L17" s="75"/>
      <c r="M17" s="76"/>
      <c r="N17" s="77"/>
      <c r="O17" s="69"/>
    </row>
    <row r="18" spans="2:15" ht="14.25" customHeight="1" x14ac:dyDescent="0.25">
      <c r="B18" s="11"/>
      <c r="C18" s="12"/>
      <c r="D18" s="12"/>
      <c r="E18" s="12"/>
      <c r="F18" s="12"/>
      <c r="G18" s="36"/>
      <c r="H18" s="13"/>
      <c r="I18" s="26"/>
      <c r="J18" s="23"/>
      <c r="K18" s="23"/>
      <c r="L18" s="78"/>
      <c r="M18" s="79"/>
      <c r="N18" s="80"/>
      <c r="O18" s="69"/>
    </row>
    <row r="19" spans="2:15" ht="23.25" customHeight="1" x14ac:dyDescent="0.25">
      <c r="B19" s="88" t="s">
        <v>26</v>
      </c>
      <c r="C19" s="89"/>
      <c r="D19" s="89"/>
      <c r="E19" s="89"/>
      <c r="F19" s="90"/>
      <c r="G19" s="35">
        <f>SUM(G6:G18)</f>
        <v>903.5</v>
      </c>
      <c r="H19" s="91" t="s">
        <v>27</v>
      </c>
      <c r="I19" s="92"/>
      <c r="J19" s="30"/>
      <c r="K19" s="31">
        <f>SUM(K6:K18)</f>
        <v>320</v>
      </c>
      <c r="L19" s="78"/>
      <c r="M19" s="79"/>
      <c r="N19" s="80"/>
      <c r="O19" s="69"/>
    </row>
    <row r="20" spans="2:15" ht="17.25" customHeight="1" x14ac:dyDescent="0.25">
      <c r="B20" s="93" t="s">
        <v>28</v>
      </c>
      <c r="C20" s="93"/>
      <c r="D20" s="94"/>
      <c r="E20" s="95"/>
      <c r="F20" s="94" t="s">
        <v>29</v>
      </c>
      <c r="G20" s="96"/>
      <c r="H20" s="97"/>
      <c r="I20" s="97"/>
      <c r="J20" s="97"/>
      <c r="K20" s="97"/>
      <c r="L20" s="81"/>
      <c r="M20" s="82"/>
      <c r="N20" s="83"/>
      <c r="O20" s="69"/>
    </row>
    <row r="21" spans="2:15" ht="14.25" customHeight="1" x14ac:dyDescent="0.25">
      <c r="B21" s="74" t="s">
        <v>30</v>
      </c>
      <c r="C21" s="74"/>
      <c r="D21" s="17" t="s">
        <v>31</v>
      </c>
      <c r="E21" s="8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壹仟柒佰肆拾捌元伍角肆分</v>
      </c>
      <c r="F21" s="84"/>
      <c r="G21" s="84"/>
      <c r="H21" s="84"/>
      <c r="I21" s="84"/>
      <c r="J21" s="84"/>
      <c r="K21" s="84"/>
      <c r="L21" s="68" t="s">
        <v>32</v>
      </c>
      <c r="M21" s="70">
        <f>K19+N15+G19</f>
        <v>1748.54</v>
      </c>
      <c r="N21" s="71"/>
      <c r="O21" s="69"/>
    </row>
    <row r="22" spans="2:15" ht="14.25" customHeight="1" x14ac:dyDescent="0.25">
      <c r="B22" s="74"/>
      <c r="C22" s="74"/>
      <c r="D22" s="17" t="s">
        <v>33</v>
      </c>
      <c r="E22" s="84"/>
      <c r="F22" s="84"/>
      <c r="G22" s="84"/>
      <c r="H22" s="84"/>
      <c r="I22" s="84"/>
      <c r="J22" s="84"/>
      <c r="K22" s="84"/>
      <c r="L22" s="68"/>
      <c r="M22" s="72"/>
      <c r="N22" s="73"/>
      <c r="O22" s="69"/>
    </row>
    <row r="23" spans="2:15" ht="20.25" customHeight="1" x14ac:dyDescent="0.25">
      <c r="B23" s="63" t="s">
        <v>59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2:15" ht="21.75" customHeight="1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5" ht="15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5" ht="21.75" customHeight="1" x14ac:dyDescent="0.25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98" t="s">
        <v>34</v>
      </c>
      <c r="B1" s="98"/>
      <c r="C1" s="98"/>
      <c r="D1" s="98"/>
      <c r="E1" s="98"/>
    </row>
    <row r="2" spans="1:5" ht="19.25" customHeight="1" x14ac:dyDescent="0.25">
      <c r="A2" s="98" t="s">
        <v>35</v>
      </c>
      <c r="B2" s="98"/>
      <c r="C2" s="98"/>
      <c r="D2" s="98"/>
      <c r="E2" s="98"/>
    </row>
    <row r="3" spans="1:5" ht="33" customHeight="1" x14ac:dyDescent="0.25">
      <c r="A3" s="1" t="s">
        <v>36</v>
      </c>
      <c r="B3" s="99"/>
      <c r="C3" s="99"/>
      <c r="D3" s="3" t="s">
        <v>37</v>
      </c>
      <c r="E3" s="2"/>
    </row>
    <row r="4" spans="1:5" ht="33" customHeight="1" x14ac:dyDescent="0.25">
      <c r="A4" s="4" t="s">
        <v>3</v>
      </c>
      <c r="B4" s="100"/>
      <c r="C4" s="100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4" t="s">
        <v>43</v>
      </c>
      <c r="B8" s="8" t="s">
        <v>8</v>
      </c>
      <c r="C8" s="8" t="s">
        <v>44</v>
      </c>
      <c r="D8" s="102" t="s">
        <v>45</v>
      </c>
      <c r="E8" s="102"/>
    </row>
    <row r="9" spans="1:5" ht="33" customHeight="1" x14ac:dyDescent="0.25">
      <c r="A9" s="104"/>
      <c r="B9" s="6"/>
      <c r="C9" s="6"/>
      <c r="D9" s="101"/>
      <c r="E9" s="101"/>
    </row>
    <row r="10" spans="1:5" ht="33" customHeight="1" x14ac:dyDescent="0.25">
      <c r="A10" s="104"/>
      <c r="B10" s="6"/>
      <c r="C10" s="6"/>
      <c r="D10" s="101"/>
      <c r="E10" s="101"/>
    </row>
    <row r="11" spans="1:5" ht="33" customHeight="1" x14ac:dyDescent="0.25">
      <c r="A11" s="104"/>
      <c r="B11" s="6"/>
      <c r="C11" s="6"/>
      <c r="D11" s="101"/>
      <c r="E11" s="101"/>
    </row>
    <row r="12" spans="1:5" ht="33" customHeight="1" x14ac:dyDescent="0.25">
      <c r="A12" s="104"/>
      <c r="B12" s="6"/>
      <c r="C12" s="6"/>
      <c r="D12" s="101"/>
      <c r="E12" s="101"/>
    </row>
    <row r="13" spans="1:5" ht="33" customHeight="1" x14ac:dyDescent="0.25">
      <c r="A13" s="104"/>
      <c r="B13" s="6"/>
      <c r="C13" s="6"/>
      <c r="D13" s="101"/>
      <c r="E13" s="101"/>
    </row>
    <row r="14" spans="1:5" ht="33" customHeight="1" x14ac:dyDescent="0.25">
      <c r="A14" s="104"/>
      <c r="B14" s="6"/>
      <c r="C14" s="6"/>
      <c r="D14" s="101"/>
      <c r="E14" s="101"/>
    </row>
    <row r="15" spans="1:5" ht="33" customHeight="1" x14ac:dyDescent="0.25">
      <c r="A15" s="104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3" t="s">
        <v>47</v>
      </c>
      <c r="C17" s="103"/>
      <c r="D17" s="103"/>
      <c r="E17" s="103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2023-11-29T05:25:33Z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