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<sst xmlns="http://schemas.openxmlformats.org/spreadsheetml/2006/main" count="47" uniqueCount="43">
  <si>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</si>
  <si>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</si>
  <si>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</si>
  <si>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</si>
  <si>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</si>
  <si>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</si>
  <si>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2023年 11月 24日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</si>
  <si>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</si>
  <si>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</si>
  <si>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</si>
  <si>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</si>
  <si>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</si>
  <si>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</si>
  <si>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</si>
  <si>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</si>
  <si>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</si>
  <si>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</si>
  <si>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</si>
  <si>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</si>
  <si>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</si>
  <si>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</si>
  <si>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</si>
  <si>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</si>
  <si>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</si>
  <si>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</si>
  <si>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</si>
  <si>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</si>
  <si>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</si>
  <si>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</si>
  <si>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</si>
  <si>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托运费</t>
  </si>
  <si>
    <t>打车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</si>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</sst>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2" workbookViewId="0">
      <selection activeCell="K9" sqref="K9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9</v>
      </c>
      <c r="B6" s="19">
        <v>10</v>
      </c>
      <c r="C6" s="19" t="s">
        <v>28</v>
      </c>
      <c r="D6" s="19" t="s">
        <v>29</v>
      </c>
      <c r="E6" s="20">
        <v>1</v>
      </c>
      <c r="F6" s="21">
        <v>635</v>
      </c>
      <c r="G6" s="22"/>
      <c r="H6" s="23">
        <v>75</v>
      </c>
      <c r="I6" s="23">
        <v>80</v>
      </c>
      <c r="J6" s="23">
        <f>H6*I6</f>
        <v>6000</v>
      </c>
      <c r="K6" s="56" t="s">
        <v>30</v>
      </c>
      <c r="L6" s="57">
        <v>2</v>
      </c>
      <c r="M6" s="58">
        <v>263</v>
      </c>
      <c r="N6" s="51"/>
      <c r="O6" s="42"/>
    </row>
    <row r="7" ht="15" spans="1:15">
      <c r="A7" s="19">
        <v>11</v>
      </c>
      <c r="B7" s="19">
        <v>24</v>
      </c>
      <c r="C7" s="19" t="s">
        <v>29</v>
      </c>
      <c r="D7" s="24" t="s">
        <v>28</v>
      </c>
      <c r="E7" s="20">
        <v>1</v>
      </c>
      <c r="F7" s="21">
        <v>385</v>
      </c>
      <c r="G7" s="25"/>
      <c r="H7" s="23"/>
      <c r="I7" s="23"/>
      <c r="J7" s="23"/>
      <c r="K7" s="56" t="s">
        <v>31</v>
      </c>
      <c r="L7" s="57">
        <v>1</v>
      </c>
      <c r="M7" s="58">
        <v>4.2</v>
      </c>
      <c r="N7" s="51"/>
      <c r="O7" s="42"/>
    </row>
    <row r="8" ht="15" spans="1:15">
      <c r="A8" s="19"/>
      <c r="B8" s="19"/>
      <c r="C8" s="24"/>
      <c r="D8" s="24"/>
      <c r="E8" s="24"/>
      <c r="F8" s="26"/>
      <c r="G8" s="25"/>
      <c r="H8" s="27"/>
      <c r="I8" s="23"/>
      <c r="J8" s="23"/>
      <c r="K8" s="56" t="s">
        <v>32</v>
      </c>
      <c r="L8" s="57">
        <v>2</v>
      </c>
      <c r="M8" s="58">
        <v>18.87</v>
      </c>
      <c r="N8" s="51"/>
      <c r="O8" s="42"/>
    </row>
    <row r="9" ht="15" spans="1:15">
      <c r="A9" s="19"/>
      <c r="B9" s="24"/>
      <c r="C9" s="24"/>
      <c r="D9" s="24"/>
      <c r="E9" s="24"/>
      <c r="F9" s="26"/>
      <c r="G9" s="25"/>
      <c r="H9" s="27"/>
      <c r="I9" s="23"/>
      <c r="J9" s="23"/>
      <c r="K9" s="56"/>
      <c r="L9" s="57"/>
      <c r="M9" s="58"/>
      <c r="N9" s="51"/>
      <c r="O9" s="42"/>
    </row>
    <row r="10" ht="15" spans="1:15">
      <c r="A10" s="19"/>
      <c r="B10" s="24"/>
      <c r="C10" s="24"/>
      <c r="D10" s="24"/>
      <c r="E10" s="24"/>
      <c r="F10" s="26"/>
      <c r="G10" s="25"/>
      <c r="H10" s="27"/>
      <c r="I10" s="23"/>
      <c r="J10" s="23"/>
      <c r="K10" s="56"/>
      <c r="L10" s="59"/>
      <c r="M10" s="60"/>
      <c r="N10" s="51"/>
      <c r="O10" s="42"/>
    </row>
    <row r="11" ht="15" spans="1:15">
      <c r="A11" s="19"/>
      <c r="B11" s="24"/>
      <c r="C11" s="24"/>
      <c r="D11" s="24"/>
      <c r="E11" s="24"/>
      <c r="F11" s="26"/>
      <c r="G11" s="25"/>
      <c r="H11" s="27"/>
      <c r="I11" s="23"/>
      <c r="J11" s="23"/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6"/>
      <c r="G12" s="25"/>
      <c r="H12" s="27"/>
      <c r="I12" s="23"/>
      <c r="J12" s="23"/>
      <c r="K12" s="61" t="s">
        <v>33</v>
      </c>
      <c r="L12" s="59"/>
      <c r="M12" s="31">
        <f>SUM(M6:M11)</f>
        <v>286.07</v>
      </c>
      <c r="N12" s="51"/>
      <c r="O12" s="42"/>
    </row>
    <row r="13" ht="15" spans="1:15">
      <c r="A13" s="19"/>
      <c r="B13" s="24"/>
      <c r="C13" s="24"/>
      <c r="D13" s="24"/>
      <c r="E13" s="24"/>
      <c r="F13" s="26"/>
      <c r="G13" s="25"/>
      <c r="H13" s="27"/>
      <c r="I13" s="23"/>
      <c r="J13" s="23"/>
      <c r="K13" s="62" t="s">
        <v>34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6"/>
      <c r="G14" s="25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6"/>
      <c r="G15" s="25"/>
      <c r="H15" s="27"/>
      <c r="I15" s="23"/>
      <c r="J15" s="23"/>
      <c r="K15" s="68"/>
      <c r="L15" s="69"/>
      <c r="M15" s="70"/>
      <c r="N15" s="51"/>
      <c r="O15" s="42"/>
    </row>
    <row r="16" ht="15" spans="1:15">
      <c r="A16" s="28" t="s">
        <v>35</v>
      </c>
      <c r="B16" s="29"/>
      <c r="C16" s="29"/>
      <c r="D16" s="29"/>
      <c r="E16" s="30"/>
      <c r="F16" s="31">
        <f>SUM(F6:F15)</f>
        <v>1020</v>
      </c>
      <c r="G16" s="32" t="s">
        <v>36</v>
      </c>
      <c r="H16" s="33"/>
      <c r="I16" s="33"/>
      <c r="J16" s="31">
        <f>SUM(J6:J15)</f>
        <v>6000</v>
      </c>
      <c r="K16" s="68"/>
      <c r="L16" s="69"/>
      <c r="M16" s="70"/>
      <c r="N16" s="51"/>
      <c r="O16" s="42"/>
    </row>
    <row r="17" ht="15" spans="1:15">
      <c r="A17" s="34" t="s">
        <v>37</v>
      </c>
      <c r="B17" s="34"/>
      <c r="C17" s="35">
        <v>3000</v>
      </c>
      <c r="D17" s="36"/>
      <c r="E17" s="35" t="s">
        <v>38</v>
      </c>
      <c r="F17" s="37"/>
      <c r="G17" s="38">
        <f>C17-L18</f>
        <v>-4306.07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柒仟叁佰零陆元零柒分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7306.07</v>
      </c>
      <c r="M18" s="75"/>
      <c r="N18" s="51"/>
      <c r="O18" s="42"/>
    </row>
    <row r="19" ht="1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2023-11-27T11:07:53Z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