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<sst xmlns="http://schemas.openxmlformats.org/spreadsheetml/2006/main" count="47" uniqueCount="43">
  <si>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</si>
  <si>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</si>
  <si>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</si>
  <si>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</si>
  <si>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</si>
  <si>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</si>
  <si>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2023年 11月 24日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</si>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</sst>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M9" sqref="M9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9</v>
      </c>
      <c r="B6" s="19">
        <v>10</v>
      </c>
      <c r="C6" s="19" t="s">
        <v>28</v>
      </c>
      <c r="D6" s="19" t="s">
        <v>29</v>
      </c>
      <c r="E6" s="20">
        <v>1</v>
      </c>
      <c r="F6" s="21">
        <v>635</v>
      </c>
      <c r="G6" s="22"/>
      <c r="H6" s="23">
        <v>75</v>
      </c>
      <c r="I6" s="23">
        <v>80</v>
      </c>
      <c r="J6" s="23">
        <f>H6*I6</f>
        <v>6000</v>
      </c>
      <c r="K6" s="25" t="s">
        <v>30</v>
      </c>
      <c r="L6" s="56">
        <v>2</v>
      </c>
      <c r="M6" s="57">
        <v>263</v>
      </c>
      <c r="N6" s="51"/>
      <c r="O6" s="42"/>
    </row>
    <row r="7" ht="15" spans="1:15">
      <c r="A7" s="19">
        <v>11</v>
      </c>
      <c r="B7" s="19">
        <v>24</v>
      </c>
      <c r="C7" s="19" t="s">
        <v>29</v>
      </c>
      <c r="D7" s="24" t="s">
        <v>28</v>
      </c>
      <c r="E7" s="20">
        <v>1</v>
      </c>
      <c r="F7" s="21">
        <v>385</v>
      </c>
      <c r="G7" s="25"/>
      <c r="H7" s="23"/>
      <c r="I7" s="23"/>
      <c r="J7" s="23"/>
      <c r="K7" s="58" t="s">
        <v>31</v>
      </c>
      <c r="L7" s="56">
        <v>1</v>
      </c>
      <c r="M7" s="57">
        <v>4.2</v>
      </c>
      <c r="N7" s="51"/>
      <c r="O7" s="42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8" t="s">
        <v>32</v>
      </c>
      <c r="L8" s="56">
        <v>2</v>
      </c>
      <c r="M8" s="57">
        <v>18.87</v>
      </c>
      <c r="N8" s="51"/>
      <c r="O8" s="42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8"/>
      <c r="L9" s="56"/>
      <c r="M9" s="57"/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8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1" t="s">
        <v>33</v>
      </c>
      <c r="L12" s="59"/>
      <c r="M12" s="31">
        <f>SUM(M6:M11)</f>
        <v>286.07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1020</v>
      </c>
      <c r="G16" s="32" t="s">
        <v>36</v>
      </c>
      <c r="H16" s="33"/>
      <c r="I16" s="33"/>
      <c r="J16" s="31">
        <f>SUM(J6:J15)</f>
        <v>6000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>
        <v>3000</v>
      </c>
      <c r="D17" s="36"/>
      <c r="E17" s="35" t="s">
        <v>38</v>
      </c>
      <c r="F17" s="37"/>
      <c r="G17" s="38">
        <f>C17-L18</f>
        <v>-4306.07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柒仟叁佰零陆元零柒分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7306.07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2023-11-24T12:33:55Z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