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06" firstSheet="1" activeTab="1"/>
  </bookViews>
  <sheets>
    <sheet name="OA表单汇总" sheetId="8" state="hidden" r:id="rId1"/>
    <sheet name="差旅报销单" sheetId="6" r:id="rId2"/>
  </sheets>
  <calcPr calcId="144525"/>
</workbook>
</file>

<file path=xl/sharedStrings.xml><?xml version="1.0" encoding="utf-8"?>
<sst xmlns="http://schemas.openxmlformats.org/spreadsheetml/2006/main" count="195" uniqueCount="101">
  <si>
    <t>表单汇总</t>
  </si>
  <si>
    <t>序号</t>
  </si>
  <si>
    <t>项目分类</t>
  </si>
  <si>
    <t xml:space="preserve"> 表单名称</t>
  </si>
  <si>
    <t>类型</t>
  </si>
  <si>
    <t>数据传输形式</t>
  </si>
  <si>
    <t>涉及人员</t>
  </si>
  <si>
    <t>变更建议</t>
  </si>
  <si>
    <t>一</t>
  </si>
  <si>
    <t>项目管理</t>
  </si>
  <si>
    <t>1：项目立项申请</t>
  </si>
  <si>
    <t>日常管理</t>
  </si>
  <si>
    <t>抄送</t>
  </si>
  <si>
    <t>财务总监、会计</t>
  </si>
  <si>
    <t>不变</t>
  </si>
  <si>
    <t>2：项目变更</t>
  </si>
  <si>
    <t>3：项目工时预算</t>
  </si>
  <si>
    <t>4：项目工时预算调整</t>
  </si>
  <si>
    <t>5：项目费用预算</t>
  </si>
  <si>
    <t>审批</t>
  </si>
  <si>
    <t>6：项目费用预算调整</t>
  </si>
  <si>
    <t>二</t>
  </si>
  <si>
    <t>费用管理</t>
  </si>
  <si>
    <t>1：项目费用申请（业务审批）</t>
  </si>
  <si>
    <t>财务收支</t>
  </si>
  <si>
    <t>财务总监、会计、出纳</t>
  </si>
  <si>
    <t>合并《费用报销单》</t>
  </si>
  <si>
    <t>2：项目费用报销单（账务财务）</t>
  </si>
  <si>
    <t>3：项目出差申请单</t>
  </si>
  <si>
    <t>4：项目差旅报销单</t>
  </si>
  <si>
    <t>差旅费报销单</t>
  </si>
  <si>
    <t>5：借款单</t>
  </si>
  <si>
    <t>变更为《借款单》</t>
  </si>
  <si>
    <t>6：还款单</t>
  </si>
  <si>
    <t>取消，以差旅报销单，费用报销单结合借款单第二联用以还借款</t>
  </si>
  <si>
    <t>三</t>
  </si>
  <si>
    <t>销售管理</t>
  </si>
  <si>
    <t>1：投标申请</t>
  </si>
  <si>
    <t>财务总监</t>
  </si>
  <si>
    <t>2：外协资金借入</t>
  </si>
  <si>
    <t>取消</t>
  </si>
  <si>
    <t>3：外协资金退还</t>
  </si>
  <si>
    <t>合并《付款申请单》</t>
  </si>
  <si>
    <t>4：保证金支付</t>
  </si>
  <si>
    <t>5：保证金退还</t>
  </si>
  <si>
    <t>6：合同会审（销售合同评审）</t>
  </si>
  <si>
    <t>7：履约保证金支付申请</t>
  </si>
  <si>
    <t>8：合同调价流程（销售合同变更）</t>
  </si>
  <si>
    <t>9：开票申请表</t>
  </si>
  <si>
    <t>10：退款记录</t>
  </si>
  <si>
    <t>四</t>
  </si>
  <si>
    <t>采购管理</t>
  </si>
  <si>
    <t>1：采购合同评审</t>
  </si>
  <si>
    <t>2：采购付款单</t>
  </si>
  <si>
    <t>3：付款记录</t>
  </si>
  <si>
    <t>出纳</t>
  </si>
  <si>
    <t>4：采购合同调整流程（采购合同变更）</t>
  </si>
  <si>
    <t>北京创联致信科技有限公司
差旅费报销单</t>
  </si>
  <si>
    <t xml:space="preserve">部门:                                                     </t>
  </si>
  <si>
    <t>研发部</t>
  </si>
  <si>
    <t>项目编码</t>
  </si>
  <si>
    <t>ACL23053</t>
  </si>
  <si>
    <t>项目名称</t>
  </si>
  <si>
    <t>2023研发部云边端专项实施项目</t>
  </si>
  <si>
    <t xml:space="preserve"> 出差人</t>
  </si>
  <si>
    <t>袁顺生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</si>
  <si>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</si>
  <si>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</si>
  <si>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</si>
  <si>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</si>
  <si>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</si>
  <si>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</si>
  <si>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</si>
  <si>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</si>
  <si>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</si>
  <si>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</si>
  <si>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</si>
  <si>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</si>
  <si>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</si>
  <si>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</si>
  <si>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</si>
  <si>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</si>
  <si>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</si>
  <si>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</si>
  <si>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</si>
  <si>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宁波</t>
  </si>
  <si>
    <t>滕州</t>
  </si>
  <si>
    <t>卷烟厂调试系统</t>
  </si>
  <si>
    <t>住宿费</t>
  </si>
  <si>
    <t>打车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</si>
  <si>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</si>
  <si>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</si>
  <si>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</si>
  <si>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</si>
  <si>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</si>
  <si>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</si>
  <si>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</si>
  <si>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</si>
  <si>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</si>
  <si>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</si>
  <si>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人：袁顺生                 主管经理：                     销售副总裁：                  技术副总裁：   
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</si>
</sst>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7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top"/>
      <protection locked="0"/>
    </xf>
    <xf numFmtId="0" fontId="5" fillId="0" borderId="1" xfId="49" applyFont="1" applyFill="1" applyBorder="1" applyAlignment="1" applyProtection="1">
      <alignment vertical="top"/>
      <protection locked="0"/>
    </xf>
    <xf numFmtId="0" fontId="5" fillId="0" borderId="1" xfId="49" applyFont="1" applyFill="1" applyBorder="1" applyAlignment="1" applyProtection="1">
      <alignment horizontal="right" vertical="top"/>
      <protection locked="0"/>
    </xf>
    <xf numFmtId="0" fontId="6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 applyProtection="1">
      <alignment horizontal="center" vertical="top"/>
      <protection locked="0"/>
    </xf>
    <xf numFmtId="0" fontId="5" fillId="2" borderId="1" xfId="49" applyFont="1" applyFill="1" applyBorder="1" applyAlignment="1" applyProtection="1">
      <alignment horizontal="center" vertical="center"/>
      <protection locked="0"/>
    </xf>
    <xf numFmtId="0" fontId="7" fillId="2" borderId="1" xfId="49" applyFont="1" applyFill="1" applyBorder="1" applyAlignment="1" applyProtection="1">
      <alignment vertical="center" wrapText="1"/>
      <protection locked="0"/>
    </xf>
    <xf numFmtId="0" fontId="0" fillId="2" borderId="1" xfId="49" applyFont="1" applyFill="1" applyBorder="1" applyAlignment="1" applyProtection="1">
      <alignment horizontal="center" vertical="center"/>
      <protection locked="0"/>
    </xf>
    <xf numFmtId="0" fontId="0" fillId="2" borderId="1" xfId="49" applyFont="1" applyFill="1" applyBorder="1" applyAlignment="1" applyProtection="1">
      <alignment horizontal="center" vertical="center" wrapText="1"/>
      <protection locked="0"/>
    </xf>
    <xf numFmtId="176" fontId="0" fillId="2" borderId="1" xfId="49" applyNumberFormat="1" applyFont="1" applyFill="1" applyBorder="1" applyAlignment="1" applyProtection="1">
      <alignment horizontal="center" vertical="center"/>
      <protection locked="0"/>
    </xf>
    <xf numFmtId="177" fontId="0" fillId="2" borderId="1" xfId="49" applyNumberFormat="1" applyFont="1" applyFill="1" applyBorder="1" applyAlignment="1" applyProtection="1">
      <alignment horizontal="center" vertical="center"/>
      <protection locked="0"/>
    </xf>
    <xf numFmtId="0" fontId="0" fillId="2" borderId="1" xfId="49" applyNumberFormat="1" applyFont="1" applyFill="1" applyBorder="1" applyAlignment="1" applyProtection="1">
      <alignment horizontal="center" vertical="center"/>
      <protection locked="0"/>
    </xf>
    <xf numFmtId="0" fontId="0" fillId="2" borderId="1" xfId="49" applyFont="1" applyFill="1" applyBorder="1" applyAlignment="1" applyProtection="1">
      <alignment horizontal="center" vertical="top"/>
      <protection locked="0"/>
    </xf>
    <xf numFmtId="176" fontId="0" fillId="2" borderId="1" xfId="49" applyNumberFormat="1" applyFont="1" applyFill="1" applyBorder="1" applyAlignment="1" applyProtection="1">
      <alignment horizontal="center" vertical="top"/>
      <protection locked="0"/>
    </xf>
    <xf numFmtId="177" fontId="0" fillId="2" borderId="1" xfId="49" applyNumberFormat="1" applyFont="1" applyFill="1" applyBorder="1" applyAlignment="1" applyProtection="1">
      <alignment horizontal="center" vertical="top"/>
      <protection locked="0"/>
    </xf>
    <xf numFmtId="178" fontId="0" fillId="2" borderId="1" xfId="49" applyNumberFormat="1" applyFont="1" applyFill="1" applyBorder="1" applyAlignment="1" applyProtection="1">
      <alignment horizontal="center" vertical="top"/>
      <protection locked="0"/>
    </xf>
    <xf numFmtId="0" fontId="0" fillId="0" borderId="1" xfId="49" applyFont="1" applyFill="1" applyBorder="1" applyAlignment="1" applyProtection="1">
      <alignment horizontal="center" vertical="center"/>
      <protection locked="0"/>
    </xf>
    <xf numFmtId="179" fontId="5" fillId="0" borderId="1" xfId="49" applyNumberFormat="1" applyFont="1" applyFill="1" applyBorder="1" applyAlignment="1" applyProtection="1">
      <alignment horizontal="center" vertical="center" shrinkToFit="1"/>
      <protection locked="0"/>
    </xf>
    <xf numFmtId="178" fontId="0" fillId="0" borderId="1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180" fontId="8" fillId="0" borderId="1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49" applyNumberFormat="1" applyFont="1" applyFill="1" applyBorder="1" applyAlignment="1" applyProtection="1">
      <alignment horizontal="center" vertical="center"/>
      <protection locked="0"/>
    </xf>
    <xf numFmtId="0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49" applyFont="1" applyFill="1" applyBorder="1" applyAlignment="1" applyProtection="1">
      <alignment horizontal="left" vertical="center" wrapText="1"/>
      <protection locked="0"/>
    </xf>
    <xf numFmtId="0" fontId="0" fillId="0" borderId="1" xfId="49" applyFont="1" applyFill="1" applyBorder="1" applyAlignment="1" applyProtection="1">
      <alignment horizontal="left" vertical="center"/>
      <protection locked="0"/>
    </xf>
    <xf numFmtId="0" fontId="0" fillId="0" borderId="0" xfId="49" applyFont="1" applyFill="1" applyBorder="1" applyAlignment="1" applyProtection="1">
      <alignment horizontal="center" vertical="top"/>
      <protection locked="0"/>
    </xf>
    <xf numFmtId="0" fontId="0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 applyProtection="1">
      <alignment horizontal="right" vertical="top"/>
      <protection locked="0"/>
    </xf>
    <xf numFmtId="0" fontId="7" fillId="0" borderId="1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top" wrapText="1"/>
      <protection locked="0"/>
    </xf>
    <xf numFmtId="0" fontId="8" fillId="0" borderId="1" xfId="49" applyFont="1" applyFill="1" applyBorder="1" applyAlignment="1" applyProtection="1">
      <alignment horizontal="center" vertical="top"/>
      <protection locked="0"/>
    </xf>
    <xf numFmtId="179" fontId="8" fillId="0" borderId="1" xfId="49" applyNumberFormat="1" applyFont="1" applyFill="1" applyBorder="1" applyAlignment="1" applyProtection="1">
      <alignment horizontal="center" vertical="top"/>
      <protection locked="0"/>
    </xf>
    <xf numFmtId="0" fontId="0" fillId="0" borderId="1" xfId="49" applyFont="1" applyFill="1" applyBorder="1" applyAlignment="1" applyProtection="1">
      <alignment horizontal="center" vertical="top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179" fontId="8" fillId="0" borderId="1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49" applyFont="1" applyFill="1" applyBorder="1" applyAlignment="1" applyProtection="1">
      <alignment horizontal="left" vertical="top" wrapText="1"/>
      <protection locked="0"/>
    </xf>
    <xf numFmtId="179" fontId="5" fillId="0" borderId="1" xfId="49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E2EFDA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199390</xdr:rowOff>
    </xdr:from>
    <xdr:to>
      <xdr:col>2</xdr:col>
      <xdr:colOff>105410</xdr:colOff>
      <xdr:row>0</xdr:row>
      <xdr:rowOff>514985</xdr:rowOff>
    </xdr:to>
    <xdr:pic>
      <xdr:nvPicPr>
        <xdr:cNvPr id="174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0050" y="199390"/>
          <a:ext cx="324485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G6" sqref="G6"/>
    </sheetView>
  </sheetViews>
  <sheetFormatPr defaultColWidth="9" defaultRowHeight="14.25" outlineLevelCol="6"/>
  <cols>
    <col min="3" max="3" width="38.25" customWidth="1"/>
    <col min="5" max="5" width="12.875" customWidth="1"/>
    <col min="6" max="6" width="21.625" customWidth="1"/>
    <col min="7" max="7" width="28.25" style="49" customWidth="1"/>
  </cols>
  <sheetData>
    <row r="1" ht="39.95" customHeight="1" spans="1:6">
      <c r="A1" s="50" t="s">
        <v>0</v>
      </c>
      <c r="B1" s="50"/>
      <c r="C1" s="50"/>
      <c r="D1" s="50"/>
      <c r="E1" s="50"/>
      <c r="F1" s="50"/>
    </row>
    <row r="2" ht="15" spans="1:7">
      <c r="A2" s="51" t="s">
        <v>1</v>
      </c>
      <c r="B2" s="51" t="s">
        <v>2</v>
      </c>
      <c r="C2" s="51" t="s">
        <v>3</v>
      </c>
      <c r="D2" s="51" t="s">
        <v>4</v>
      </c>
      <c r="E2" s="52" t="s">
        <v>5</v>
      </c>
      <c r="F2" s="51" t="s">
        <v>6</v>
      </c>
      <c r="G2" s="53" t="s">
        <v>7</v>
      </c>
    </row>
    <row r="3" ht="20.1" customHeight="1" spans="1:7">
      <c r="A3" s="54" t="s">
        <v>8</v>
      </c>
      <c r="B3" s="55" t="s">
        <v>9</v>
      </c>
      <c r="C3" s="56" t="s">
        <v>10</v>
      </c>
      <c r="D3" s="57" t="s">
        <v>11</v>
      </c>
      <c r="E3" s="55" t="s">
        <v>12</v>
      </c>
      <c r="F3" s="58" t="s">
        <v>13</v>
      </c>
      <c r="G3" s="49" t="s">
        <v>14</v>
      </c>
    </row>
    <row r="4" ht="20.1" customHeight="1" spans="1:7">
      <c r="A4" s="59"/>
      <c r="B4" s="60"/>
      <c r="C4" s="61" t="s">
        <v>15</v>
      </c>
      <c r="D4" s="62" t="s">
        <v>11</v>
      </c>
      <c r="E4" s="60" t="s">
        <v>12</v>
      </c>
      <c r="F4" s="63" t="s">
        <v>13</v>
      </c>
      <c r="G4" s="49" t="s">
        <v>14</v>
      </c>
    </row>
    <row r="5" ht="20.1" customHeight="1" spans="1:7">
      <c r="A5" s="59"/>
      <c r="B5" s="60"/>
      <c r="C5" s="61" t="s">
        <v>16</v>
      </c>
      <c r="D5" s="62" t="s">
        <v>11</v>
      </c>
      <c r="E5" s="60" t="s">
        <v>12</v>
      </c>
      <c r="F5" s="63" t="s">
        <v>13</v>
      </c>
      <c r="G5" s="49" t="s">
        <v>14</v>
      </c>
    </row>
    <row r="6" ht="20.1" customHeight="1" spans="1:7">
      <c r="A6" s="59"/>
      <c r="B6" s="60"/>
      <c r="C6" s="61" t="s">
        <v>17</v>
      </c>
      <c r="D6" s="62" t="s">
        <v>11</v>
      </c>
      <c r="E6" s="60" t="s">
        <v>12</v>
      </c>
      <c r="F6" s="63" t="s">
        <v>13</v>
      </c>
      <c r="G6" s="49" t="s">
        <v>14</v>
      </c>
    </row>
    <row r="7" ht="20.1" customHeight="1" spans="1:7">
      <c r="A7" s="59"/>
      <c r="B7" s="60"/>
      <c r="C7" s="61" t="s">
        <v>18</v>
      </c>
      <c r="D7" s="62" t="s">
        <v>11</v>
      </c>
      <c r="E7" s="60" t="s">
        <v>19</v>
      </c>
      <c r="F7" s="63" t="s">
        <v>13</v>
      </c>
      <c r="G7" s="49" t="s">
        <v>14</v>
      </c>
    </row>
    <row r="8" ht="20.1" customHeight="1" spans="1:7">
      <c r="A8" s="64"/>
      <c r="B8" s="65"/>
      <c r="C8" s="66" t="s">
        <v>20</v>
      </c>
      <c r="D8" s="67" t="s">
        <v>11</v>
      </c>
      <c r="E8" s="65" t="s">
        <v>19</v>
      </c>
      <c r="F8" s="68" t="s">
        <v>13</v>
      </c>
      <c r="G8" s="49" t="s">
        <v>14</v>
      </c>
    </row>
    <row r="9" ht="20.1" customHeight="1" spans="1:7">
      <c r="A9" s="54" t="s">
        <v>21</v>
      </c>
      <c r="B9" s="55" t="s">
        <v>22</v>
      </c>
      <c r="C9" s="56" t="s">
        <v>23</v>
      </c>
      <c r="D9" s="57" t="s">
        <v>24</v>
      </c>
      <c r="E9" s="55" t="s">
        <v>19</v>
      </c>
      <c r="F9" s="58" t="s">
        <v>25</v>
      </c>
      <c r="G9" s="49" t="s">
        <v>26</v>
      </c>
    </row>
    <row r="10" ht="20.1" customHeight="1" spans="1:6">
      <c r="A10" s="59"/>
      <c r="B10" s="60"/>
      <c r="C10" s="61" t="s">
        <v>27</v>
      </c>
      <c r="D10" s="62" t="s">
        <v>24</v>
      </c>
      <c r="E10" s="60" t="s">
        <v>19</v>
      </c>
      <c r="F10" s="63" t="s">
        <v>25</v>
      </c>
    </row>
    <row r="11" ht="20.1" customHeight="1" spans="1:7">
      <c r="A11" s="59"/>
      <c r="B11" s="60"/>
      <c r="C11" s="61" t="s">
        <v>28</v>
      </c>
      <c r="D11" s="62" t="s">
        <v>24</v>
      </c>
      <c r="E11" s="60" t="s">
        <v>12</v>
      </c>
      <c r="F11" s="63" t="s">
        <v>13</v>
      </c>
      <c r="G11" s="49" t="s">
        <v>14</v>
      </c>
    </row>
    <row r="12" ht="20.1" customHeight="1" spans="1:7">
      <c r="A12" s="59"/>
      <c r="B12" s="60"/>
      <c r="C12" s="61" t="s">
        <v>29</v>
      </c>
      <c r="D12" s="62" t="s">
        <v>24</v>
      </c>
      <c r="E12" s="60" t="s">
        <v>19</v>
      </c>
      <c r="F12" s="63" t="s">
        <v>25</v>
      </c>
      <c r="G12" s="49" t="s">
        <v>30</v>
      </c>
    </row>
    <row r="13" ht="20.1" customHeight="1" spans="1:7">
      <c r="A13" s="59"/>
      <c r="B13" s="60"/>
      <c r="C13" s="61" t="s">
        <v>31</v>
      </c>
      <c r="D13" s="62" t="s">
        <v>24</v>
      </c>
      <c r="E13" s="60" t="s">
        <v>19</v>
      </c>
      <c r="F13" s="63" t="s">
        <v>25</v>
      </c>
      <c r="G13" s="49" t="s">
        <v>32</v>
      </c>
    </row>
    <row r="14" ht="57" customHeight="1" spans="1:7">
      <c r="A14" s="64"/>
      <c r="B14" s="65"/>
      <c r="C14" s="66" t="s">
        <v>33</v>
      </c>
      <c r="D14" s="67" t="s">
        <v>24</v>
      </c>
      <c r="E14" s="65" t="s">
        <v>19</v>
      </c>
      <c r="F14" s="68" t="s">
        <v>25</v>
      </c>
      <c r="G14" s="69" t="s">
        <v>34</v>
      </c>
    </row>
    <row r="15" ht="20.1" customHeight="1" spans="1:7">
      <c r="A15" s="54" t="s">
        <v>35</v>
      </c>
      <c r="B15" s="55" t="s">
        <v>36</v>
      </c>
      <c r="C15" s="56" t="s">
        <v>37</v>
      </c>
      <c r="D15" s="57" t="s">
        <v>11</v>
      </c>
      <c r="E15" s="55" t="s">
        <v>19</v>
      </c>
      <c r="F15" s="58" t="s">
        <v>38</v>
      </c>
      <c r="G15" s="49" t="s">
        <v>14</v>
      </c>
    </row>
    <row r="16" ht="20.1" customHeight="1" spans="1:7">
      <c r="A16" s="59"/>
      <c r="B16" s="60"/>
      <c r="C16" s="61" t="s">
        <v>39</v>
      </c>
      <c r="D16" s="62" t="s">
        <v>24</v>
      </c>
      <c r="E16" s="60" t="s">
        <v>19</v>
      </c>
      <c r="F16" s="63" t="s">
        <v>25</v>
      </c>
      <c r="G16" s="49" t="s">
        <v>40</v>
      </c>
    </row>
    <row r="17" ht="20.1" customHeight="1" spans="1:7">
      <c r="A17" s="59"/>
      <c r="B17" s="60"/>
      <c r="C17" s="61" t="s">
        <v>41</v>
      </c>
      <c r="D17" s="62" t="s">
        <v>24</v>
      </c>
      <c r="E17" s="60" t="s">
        <v>19</v>
      </c>
      <c r="F17" s="63" t="s">
        <v>25</v>
      </c>
      <c r="G17" s="49" t="s">
        <v>42</v>
      </c>
    </row>
    <row r="18" ht="20.1" customHeight="1" spans="1:7">
      <c r="A18" s="59"/>
      <c r="B18" s="60"/>
      <c r="C18" s="61" t="s">
        <v>43</v>
      </c>
      <c r="D18" s="62" t="s">
        <v>24</v>
      </c>
      <c r="E18" s="60" t="s">
        <v>19</v>
      </c>
      <c r="F18" s="63" t="s">
        <v>25</v>
      </c>
      <c r="G18" s="49" t="s">
        <v>42</v>
      </c>
    </row>
    <row r="19" ht="20.1" customHeight="1" spans="1:7">
      <c r="A19" s="59"/>
      <c r="B19" s="60"/>
      <c r="C19" s="61" t="s">
        <v>44</v>
      </c>
      <c r="D19" s="62" t="s">
        <v>24</v>
      </c>
      <c r="E19" s="60" t="s">
        <v>19</v>
      </c>
      <c r="F19" s="63" t="s">
        <v>25</v>
      </c>
      <c r="G19" s="49" t="s">
        <v>42</v>
      </c>
    </row>
    <row r="20" ht="20.1" customHeight="1" spans="1:7">
      <c r="A20" s="59"/>
      <c r="B20" s="60"/>
      <c r="C20" s="61" t="s">
        <v>45</v>
      </c>
      <c r="D20" s="62" t="s">
        <v>11</v>
      </c>
      <c r="E20" s="60" t="s">
        <v>19</v>
      </c>
      <c r="F20" s="63" t="s">
        <v>38</v>
      </c>
      <c r="G20" s="49" t="s">
        <v>14</v>
      </c>
    </row>
    <row r="21" ht="20.1" customHeight="1" spans="1:7">
      <c r="A21" s="59"/>
      <c r="B21" s="60"/>
      <c r="C21" s="61" t="s">
        <v>46</v>
      </c>
      <c r="D21" s="62" t="s">
        <v>24</v>
      </c>
      <c r="E21" s="60" t="s">
        <v>19</v>
      </c>
      <c r="F21" s="63" t="s">
        <v>25</v>
      </c>
      <c r="G21" s="49" t="s">
        <v>42</v>
      </c>
    </row>
    <row r="22" ht="20.1" customHeight="1" spans="1:7">
      <c r="A22" s="59"/>
      <c r="B22" s="60"/>
      <c r="C22" s="61" t="s">
        <v>47</v>
      </c>
      <c r="D22" s="62" t="s">
        <v>11</v>
      </c>
      <c r="E22" s="60" t="s">
        <v>19</v>
      </c>
      <c r="F22" s="63" t="s">
        <v>38</v>
      </c>
      <c r="G22" s="49" t="s">
        <v>14</v>
      </c>
    </row>
    <row r="23" ht="20.1" customHeight="1" spans="1:7">
      <c r="A23" s="59"/>
      <c r="B23" s="60"/>
      <c r="C23" s="61" t="s">
        <v>48</v>
      </c>
      <c r="D23" s="62" t="s">
        <v>11</v>
      </c>
      <c r="E23" s="60" t="s">
        <v>19</v>
      </c>
      <c r="F23" s="63" t="s">
        <v>25</v>
      </c>
      <c r="G23" s="49" t="s">
        <v>14</v>
      </c>
    </row>
    <row r="24" ht="20.1" customHeight="1" spans="1:7">
      <c r="A24" s="64"/>
      <c r="B24" s="65"/>
      <c r="C24" s="66" t="s">
        <v>49</v>
      </c>
      <c r="D24" s="67" t="s">
        <v>11</v>
      </c>
      <c r="E24" s="65" t="s">
        <v>19</v>
      </c>
      <c r="F24" s="68" t="s">
        <v>25</v>
      </c>
      <c r="G24" s="49" t="s">
        <v>14</v>
      </c>
    </row>
    <row r="25" ht="20.1" customHeight="1" spans="1:7">
      <c r="A25" s="54" t="s">
        <v>50</v>
      </c>
      <c r="B25" s="55" t="s">
        <v>51</v>
      </c>
      <c r="C25" s="56" t="s">
        <v>52</v>
      </c>
      <c r="D25" s="57" t="s">
        <v>11</v>
      </c>
      <c r="E25" s="55" t="s">
        <v>19</v>
      </c>
      <c r="F25" s="58" t="s">
        <v>25</v>
      </c>
      <c r="G25" s="49" t="s">
        <v>14</v>
      </c>
    </row>
    <row r="26" ht="20.1" customHeight="1" spans="1:7">
      <c r="A26" s="59"/>
      <c r="B26" s="60"/>
      <c r="C26" s="61" t="s">
        <v>53</v>
      </c>
      <c r="D26" s="62" t="s">
        <v>24</v>
      </c>
      <c r="E26" s="60" t="s">
        <v>19</v>
      </c>
      <c r="F26" s="63" t="s">
        <v>25</v>
      </c>
      <c r="G26" s="49" t="s">
        <v>42</v>
      </c>
    </row>
    <row r="27" ht="20.1" customHeight="1" spans="1:7">
      <c r="A27" s="59"/>
      <c r="B27" s="60"/>
      <c r="C27" s="62" t="s">
        <v>54</v>
      </c>
      <c r="D27" s="62" t="s">
        <v>11</v>
      </c>
      <c r="E27" s="60" t="s">
        <v>12</v>
      </c>
      <c r="F27" s="63" t="s">
        <v>55</v>
      </c>
      <c r="G27" s="49" t="s">
        <v>14</v>
      </c>
    </row>
    <row r="28" ht="20.1" customHeight="1" spans="1:7">
      <c r="A28" s="64"/>
      <c r="B28" s="65"/>
      <c r="C28" s="67" t="s">
        <v>56</v>
      </c>
      <c r="D28" s="67" t="s">
        <v>11</v>
      </c>
      <c r="E28" s="65" t="s">
        <v>19</v>
      </c>
      <c r="F28" s="68" t="s">
        <v>25</v>
      </c>
      <c r="G28" s="49" t="s">
        <v>14</v>
      </c>
    </row>
  </sheetData>
  <mergeCells count="10">
    <mergeCell ref="A1:F1"/>
    <mergeCell ref="A3:A8"/>
    <mergeCell ref="A9:A14"/>
    <mergeCell ref="A15:A24"/>
    <mergeCell ref="A25:A28"/>
    <mergeCell ref="B3:B8"/>
    <mergeCell ref="B9:B14"/>
    <mergeCell ref="B15:B24"/>
    <mergeCell ref="B25:B28"/>
    <mergeCell ref="G9:G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abSelected="1" workbookViewId="0">
      <selection activeCell="F2" sqref="F2:G2"/>
    </sheetView>
  </sheetViews>
  <sheetFormatPr defaultColWidth="8.5" defaultRowHeight="14.25"/>
  <cols>
    <col min="1" max="1" width="4" style="1" customWidth="1"/>
    <col min="2" max="2" width="4.125" style="1" customWidth="1"/>
    <col min="3" max="3" width="11.875" style="1" customWidth="1"/>
    <col min="4" max="4" width="9.25" style="1" customWidth="1"/>
    <col min="5" max="5" width="9.125" style="1" customWidth="1"/>
    <col min="6" max="6" width="8.75" style="1" customWidth="1"/>
    <col min="7" max="7" width="15" style="1" customWidth="1"/>
    <col min="8" max="8" width="8.375" style="1" customWidth="1"/>
    <col min="9" max="9" width="9.125" style="1" customWidth="1"/>
    <col min="10" max="10" width="15.125" style="1" customWidth="1"/>
    <col min="11" max="11" width="10.5" style="1" customWidth="1"/>
    <col min="12" max="12" width="5.5" style="1" customWidth="1"/>
    <col min="13" max="13" width="9.125" style="1" customWidth="1"/>
    <col min="14" max="255" width="8.5" style="1"/>
  </cols>
  <sheetData>
    <row r="1" s="1" customFormat="1" ht="66.95" customHeight="1" spans="1:13">
      <c r="A1" s="2" t="s">
        <v>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58</v>
      </c>
      <c r="B2" s="4"/>
      <c r="C2" s="5" t="s">
        <v>59</v>
      </c>
      <c r="D2" s="5"/>
      <c r="E2" s="4" t="s">
        <v>60</v>
      </c>
      <c r="F2" s="5" t="s">
        <v>61</v>
      </c>
      <c r="G2" s="5"/>
      <c r="H2" s="4" t="s">
        <v>62</v>
      </c>
      <c r="I2" s="34" t="s">
        <v>63</v>
      </c>
      <c r="J2" s="34"/>
      <c r="K2" s="35">
        <v>45209</v>
      </c>
      <c r="L2" s="36"/>
      <c r="M2" s="36"/>
    </row>
    <row r="3" s="1" customFormat="1" customHeight="1" spans="1:14">
      <c r="A3" s="6" t="s">
        <v>64</v>
      </c>
      <c r="B3" s="6"/>
      <c r="C3" s="6"/>
      <c r="D3" s="7" t="s">
        <v>65</v>
      </c>
      <c r="E3" s="6" t="s">
        <v>66</v>
      </c>
      <c r="F3" s="6"/>
      <c r="G3" s="8"/>
      <c r="H3" s="8"/>
      <c r="I3" s="8"/>
      <c r="J3" s="37" t="s">
        <v>67</v>
      </c>
      <c r="K3" s="38" t="s">
        <v>68</v>
      </c>
      <c r="L3" s="38"/>
      <c r="M3" s="38"/>
      <c r="N3" s="39"/>
    </row>
    <row r="4" s="1" customFormat="1" customHeight="1" spans="1:14">
      <c r="A4" s="9" t="s">
        <v>69</v>
      </c>
      <c r="B4" s="9"/>
      <c r="C4" s="10" t="s">
        <v>70</v>
      </c>
      <c r="D4" s="10"/>
      <c r="E4" s="10"/>
      <c r="F4" s="10"/>
      <c r="G4" s="11" t="s">
        <v>71</v>
      </c>
      <c r="H4" s="10" t="s">
        <v>72</v>
      </c>
      <c r="I4" s="10"/>
      <c r="J4" s="10"/>
      <c r="K4" s="6" t="s">
        <v>73</v>
      </c>
      <c r="L4" s="6"/>
      <c r="M4" s="6"/>
      <c r="N4" s="39"/>
    </row>
    <row r="5" s="1" customFormat="1" ht="30" customHeight="1" spans="1:15">
      <c r="A5" s="11" t="s">
        <v>74</v>
      </c>
      <c r="B5" s="11" t="s">
        <v>75</v>
      </c>
      <c r="C5" s="11" t="s">
        <v>76</v>
      </c>
      <c r="D5" s="11" t="s">
        <v>77</v>
      </c>
      <c r="E5" s="12" t="s">
        <v>78</v>
      </c>
      <c r="F5" s="11" t="s">
        <v>79</v>
      </c>
      <c r="G5" s="11"/>
      <c r="H5" s="11" t="s">
        <v>80</v>
      </c>
      <c r="I5" s="40" t="s">
        <v>81</v>
      </c>
      <c r="J5" s="11" t="s">
        <v>82</v>
      </c>
      <c r="K5" s="25" t="s">
        <v>83</v>
      </c>
      <c r="L5" s="41" t="s">
        <v>84</v>
      </c>
      <c r="M5" s="25" t="s">
        <v>79</v>
      </c>
      <c r="N5" s="39"/>
      <c r="O5" s="1" t="s">
        <v>68</v>
      </c>
    </row>
    <row r="6" s="1" customFormat="1" ht="19.5" customHeight="1" spans="1:14">
      <c r="A6" s="13">
        <v>9</v>
      </c>
      <c r="B6" s="13">
        <v>21</v>
      </c>
      <c r="C6" s="13" t="s">
        <v>85</v>
      </c>
      <c r="D6" s="13" t="s">
        <v>86</v>
      </c>
      <c r="E6" s="14">
        <v>1</v>
      </c>
      <c r="F6" s="15">
        <v>427</v>
      </c>
      <c r="G6" s="13" t="s">
        <v>87</v>
      </c>
      <c r="H6" s="16">
        <v>6</v>
      </c>
      <c r="I6" s="16">
        <v>80</v>
      </c>
      <c r="J6" s="16">
        <f t="shared" ref="J6:J13" si="0">H6*I6</f>
        <v>480</v>
      </c>
      <c r="K6" s="21" t="s">
        <v>88</v>
      </c>
      <c r="L6" s="42">
        <v>1</v>
      </c>
      <c r="M6" s="43">
        <v>540</v>
      </c>
      <c r="N6" s="39"/>
    </row>
    <row r="7" s="1" customFormat="1" ht="22.5" customHeight="1" spans="1:14">
      <c r="A7" s="17">
        <v>9</v>
      </c>
      <c r="B7" s="18">
        <v>27</v>
      </c>
      <c r="C7" s="18" t="s">
        <v>86</v>
      </c>
      <c r="D7" s="18" t="s">
        <v>85</v>
      </c>
      <c r="E7" s="18">
        <v>1</v>
      </c>
      <c r="F7" s="19">
        <v>419</v>
      </c>
      <c r="G7" s="13" t="s">
        <v>87</v>
      </c>
      <c r="H7" s="16"/>
      <c r="I7" s="16"/>
      <c r="J7" s="16">
        <f t="shared" si="0"/>
        <v>0</v>
      </c>
      <c r="K7" s="44" t="s">
        <v>89</v>
      </c>
      <c r="L7" s="42">
        <v>1</v>
      </c>
      <c r="M7" s="43">
        <v>38</v>
      </c>
      <c r="N7" s="39"/>
    </row>
    <row r="8" s="1" customFormat="1" ht="15" customHeight="1" spans="1:14">
      <c r="A8" s="17"/>
      <c r="B8" s="18"/>
      <c r="C8" s="18"/>
      <c r="D8" s="18"/>
      <c r="E8" s="18"/>
      <c r="F8" s="19"/>
      <c r="G8" s="13"/>
      <c r="H8" s="20"/>
      <c r="I8" s="16"/>
      <c r="J8" s="16">
        <f t="shared" si="0"/>
        <v>0</v>
      </c>
      <c r="K8" s="44" t="s">
        <v>89</v>
      </c>
      <c r="L8" s="42">
        <v>1</v>
      </c>
      <c r="M8" s="43">
        <v>25</v>
      </c>
      <c r="N8" s="39"/>
    </row>
    <row r="9" s="1" customFormat="1" customHeight="1" spans="1:14">
      <c r="A9" s="13"/>
      <c r="B9" s="18"/>
      <c r="C9" s="18"/>
      <c r="D9" s="18"/>
      <c r="E9" s="18"/>
      <c r="F9" s="19"/>
      <c r="G9" s="21"/>
      <c r="H9" s="20"/>
      <c r="I9" s="16"/>
      <c r="J9" s="16">
        <f t="shared" si="0"/>
        <v>0</v>
      </c>
      <c r="K9" s="44"/>
      <c r="L9" s="42"/>
      <c r="M9" s="43"/>
      <c r="N9" s="39"/>
    </row>
    <row r="10" s="1" customFormat="1" customHeight="1" spans="1:14">
      <c r="A10" s="13"/>
      <c r="B10" s="18"/>
      <c r="C10" s="18"/>
      <c r="D10" s="18"/>
      <c r="E10" s="18"/>
      <c r="F10" s="19"/>
      <c r="G10" s="21"/>
      <c r="H10" s="20"/>
      <c r="I10" s="16"/>
      <c r="J10" s="16">
        <f t="shared" si="0"/>
        <v>0</v>
      </c>
      <c r="K10" s="44"/>
      <c r="L10" s="45"/>
      <c r="M10" s="46"/>
      <c r="N10" s="39"/>
    </row>
    <row r="11" s="1" customFormat="1" customHeight="1" spans="1:14">
      <c r="A11" s="13"/>
      <c r="B11" s="18"/>
      <c r="C11" s="18"/>
      <c r="D11" s="18"/>
      <c r="E11" s="18"/>
      <c r="F11" s="19"/>
      <c r="G11" s="21"/>
      <c r="H11" s="20"/>
      <c r="I11" s="16"/>
      <c r="J11" s="16">
        <f t="shared" si="0"/>
        <v>0</v>
      </c>
      <c r="K11" s="22"/>
      <c r="L11" s="45"/>
      <c r="M11" s="46"/>
      <c r="N11" s="39"/>
    </row>
    <row r="12" s="1" customFormat="1" ht="18.75" customHeight="1" spans="1:14">
      <c r="A12" s="13"/>
      <c r="B12" s="18"/>
      <c r="C12" s="18"/>
      <c r="D12" s="18"/>
      <c r="E12" s="18"/>
      <c r="F12" s="19"/>
      <c r="G12" s="21"/>
      <c r="H12" s="20"/>
      <c r="I12" s="16"/>
      <c r="J12" s="16">
        <f t="shared" si="0"/>
        <v>0</v>
      </c>
      <c r="K12" s="22" t="s">
        <v>90</v>
      </c>
      <c r="L12" s="45"/>
      <c r="M12" s="23">
        <f>SUM(M6:M11)</f>
        <v>603</v>
      </c>
      <c r="N12" s="39"/>
    </row>
    <row r="13" s="1" customFormat="1" customHeight="1" spans="1:14">
      <c r="A13" s="13"/>
      <c r="B13" s="18"/>
      <c r="C13" s="18"/>
      <c r="D13" s="18"/>
      <c r="E13" s="18"/>
      <c r="F13" s="19"/>
      <c r="G13" s="21"/>
      <c r="H13" s="20"/>
      <c r="I13" s="16"/>
      <c r="J13" s="16">
        <f t="shared" si="0"/>
        <v>0</v>
      </c>
      <c r="K13" s="44" t="s">
        <v>91</v>
      </c>
      <c r="L13" s="44"/>
      <c r="M13" s="44"/>
      <c r="N13" s="39"/>
    </row>
    <row r="14" s="1" customFormat="1" customHeight="1" spans="1:14">
      <c r="A14" s="13"/>
      <c r="B14" s="18"/>
      <c r="C14" s="18"/>
      <c r="D14" s="18"/>
      <c r="E14" s="18"/>
      <c r="F14" s="19"/>
      <c r="G14" s="21"/>
      <c r="H14" s="20"/>
      <c r="I14" s="16"/>
      <c r="J14" s="16"/>
      <c r="K14" s="47"/>
      <c r="L14" s="47"/>
      <c r="M14" s="47"/>
      <c r="N14" s="39"/>
    </row>
    <row r="15" s="1" customFormat="1" customHeight="1" spans="1:14">
      <c r="A15" s="13"/>
      <c r="B15" s="18"/>
      <c r="C15" s="18"/>
      <c r="D15" s="18"/>
      <c r="E15" s="18"/>
      <c r="F15" s="19"/>
      <c r="G15" s="21"/>
      <c r="H15" s="20"/>
      <c r="I15" s="16"/>
      <c r="J15" s="16">
        <f>H15*I15</f>
        <v>0</v>
      </c>
      <c r="K15" s="47"/>
      <c r="L15" s="47"/>
      <c r="M15" s="47"/>
      <c r="N15" s="39"/>
    </row>
    <row r="16" s="1" customFormat="1" ht="23.25" customHeight="1" spans="1:14">
      <c r="A16" s="22" t="s">
        <v>92</v>
      </c>
      <c r="B16" s="22"/>
      <c r="C16" s="22"/>
      <c r="D16" s="22"/>
      <c r="E16" s="22"/>
      <c r="F16" s="23">
        <f>SUM(F6:F15)</f>
        <v>846</v>
      </c>
      <c r="G16" s="24" t="s">
        <v>93</v>
      </c>
      <c r="H16" s="24"/>
      <c r="I16" s="24"/>
      <c r="J16" s="23">
        <f>SUM(J6:J15)</f>
        <v>480</v>
      </c>
      <c r="K16" s="47"/>
      <c r="L16" s="47"/>
      <c r="M16" s="47"/>
      <c r="N16" s="39"/>
    </row>
    <row r="17" s="1" customFormat="1" ht="24.95" customHeight="1" spans="1:14">
      <c r="A17" s="25" t="s">
        <v>94</v>
      </c>
      <c r="B17" s="25"/>
      <c r="C17" s="25"/>
      <c r="D17" s="25"/>
      <c r="E17" s="25" t="s">
        <v>95</v>
      </c>
      <c r="F17" s="25"/>
      <c r="G17" s="26">
        <f>C17-L18</f>
        <v>-1929</v>
      </c>
      <c r="H17" s="26"/>
      <c r="I17" s="26"/>
      <c r="J17" s="26"/>
      <c r="K17" s="47"/>
      <c r="L17" s="47"/>
      <c r="M17" s="47"/>
      <c r="N17" s="39"/>
    </row>
    <row r="18" s="1" customFormat="1" ht="24" customHeight="1" spans="1:14">
      <c r="A18" s="27" t="s">
        <v>96</v>
      </c>
      <c r="B18" s="27"/>
      <c r="C18" s="28" t="s">
        <v>97</v>
      </c>
      <c r="D18" s="29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壹仟玖佰贰拾玖元整</v>
      </c>
      <c r="E18" s="29"/>
      <c r="F18" s="29"/>
      <c r="G18" s="29"/>
      <c r="H18" s="29"/>
      <c r="I18" s="29"/>
      <c r="J18" s="29"/>
      <c r="K18" s="22" t="s">
        <v>98</v>
      </c>
      <c r="L18" s="48">
        <f>J16+M12+F16</f>
        <v>1929</v>
      </c>
      <c r="M18" s="48"/>
      <c r="N18" s="39"/>
    </row>
    <row r="19" s="1" customFormat="1" ht="23.1" customHeight="1" spans="1:14">
      <c r="A19" s="27"/>
      <c r="B19" s="27"/>
      <c r="C19" s="28" t="s">
        <v>99</v>
      </c>
      <c r="D19" s="29"/>
      <c r="E19" s="29"/>
      <c r="F19" s="29"/>
      <c r="G19" s="29"/>
      <c r="H19" s="29"/>
      <c r="I19" s="29"/>
      <c r="J19" s="29"/>
      <c r="K19" s="22"/>
      <c r="L19" s="48"/>
      <c r="M19" s="48"/>
      <c r="N19" s="39"/>
    </row>
    <row r="20" s="1" customFormat="1" ht="35.1" customHeight="1" spans="1:13">
      <c r="A20" s="30" t="s">
        <v>100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="1" customFormat="1" spans="1:13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="1" customFormat="1" ht="21.75" customHeight="1" spans="1:14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rintOptions horizontalCentered="1" verticalCentered="1"/>
  <pageMargins left="0.551181102362205" right="0.551181102362205" top="0.196850393700787" bottom="0.393700787401575" header="0.118110236220472" footer="0.118110236220472"/>
  <pageSetup paperSize="9" scale="62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OA表单汇总</vt:lpstr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袁顺生</cp:lastModifiedBy>
  <cp:revision>1</cp:revision>
  <dcterms:created xsi:type="dcterms:W3CDTF">2012-11-26T08:57:00Z</dcterms:created>
  <cp:lastPrinted>2023-06-19T02:54:00Z</cp:lastPrinted>
  <dcterms:modified xsi:type="dcterms:W3CDTF">2023-10-10T01:16:22Z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5FA205CC75ED484EA1C25DA18A5E841D_13</vt:lpwstr>
  </property>
</Properties>
</file>