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<sst xmlns="http://schemas.openxmlformats.org/spreadsheetml/2006/main" count="12" uniqueCount="12">
  <si>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湖南分办公场所1115室（20231110-20230509）</t>
  </si>
  <si>
    <t>科目</t>
  </si>
  <si>
    <t>面积/平米</t>
  </si>
  <si>
    <t>元/平米</t>
  </si>
  <si>
    <t>租赁时间/月</t>
  </si>
  <si>
    <t>租金金额</t>
  </si>
  <si>
    <t>税率</t>
  </si>
  <si>
    <t>含税合计</t>
  </si>
  <si>
    <t>租金</t>
  </si>
  <si>
    <t>空调费</t>
  </si>
  <si>
    <t>合计（应缴）</t>
  </si>
  <si>
    <t>湖南分办公场所1115室半年房租及空调费(20231110至20230509)，总计97067元。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</si>
</sst>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9"/>
  <sheetViews>
    <sheetView tabSelected="1" workbookViewId="0">
      <selection activeCell="E11" sqref="E11"/>
    </sheetView>
  </sheetViews>
  <sheetFormatPr defaultColWidth="9.81481481481481" defaultRowHeight="31" customHeight="1" outlineLevelCol="7"/>
  <cols>
    <col min="1" max="1" width="7.33333333333333" style="1" customWidth="1"/>
    <col min="2" max="2" width="8.09259259259259" style="2" customWidth="1"/>
    <col min="3" max="3" width="14.8611111111111" style="2" customWidth="1"/>
    <col min="4" max="4" width="18.712962962963" style="2" customWidth="1"/>
    <col min="5" max="5" width="16.1388888888889" style="2" customWidth="1"/>
    <col min="6" max="6" width="17.5462962962963" style="2" customWidth="1"/>
    <col min="7" max="7" width="15.0740740740741" style="1" customWidth="1"/>
    <col min="8" max="8" width="13.25" style="1" customWidth="1"/>
    <col min="9" max="16384" width="9.81481481481481" style="1"/>
  </cols>
  <sheetData>
    <row r="1" s="1" customFormat="1" customHeight="1" spans="2:6">
      <c r="B1" s="2"/>
      <c r="C1" s="2"/>
      <c r="D1" s="2"/>
      <c r="E1" s="2"/>
      <c r="F1" s="2"/>
    </row>
    <row r="2" s="1" customFormat="1" customHeight="1" spans="2:8">
      <c r="B2" s="3" t="s">
        <v>0</v>
      </c>
      <c r="C2" s="4"/>
      <c r="D2" s="4"/>
      <c r="E2" s="4"/>
      <c r="F2" s="4"/>
      <c r="G2" s="4"/>
      <c r="H2" s="5"/>
    </row>
    <row r="3" s="2" customFormat="1" customHeight="1" spans="2:8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customHeight="1" spans="2:8">
      <c r="B4" s="7" t="s">
        <v>8</v>
      </c>
      <c r="C4" s="7">
        <v>272</v>
      </c>
      <c r="D4" s="7">
        <v>58</v>
      </c>
      <c r="E4" s="7">
        <v>6</v>
      </c>
      <c r="F4" s="7">
        <f>C4*D4*E4</f>
        <v>94656</v>
      </c>
      <c r="G4" s="7">
        <v>0.06</v>
      </c>
      <c r="H4" s="8">
        <f>F4*1.06</f>
        <v>100335.36</v>
      </c>
    </row>
    <row r="5" s="1" customFormat="1" customHeight="1" spans="2:8">
      <c r="B5" s="7" t="s">
        <v>9</v>
      </c>
      <c r="C5" s="7">
        <v>272</v>
      </c>
      <c r="D5" s="7">
        <v>8</v>
      </c>
      <c r="E5" s="7">
        <v>6</v>
      </c>
      <c r="F5" s="7">
        <f>C5*D5*E5</f>
        <v>13056</v>
      </c>
      <c r="G5" s="7">
        <v>0.06</v>
      </c>
      <c r="H5" s="8">
        <f>F5*1.06</f>
        <v>13839.36</v>
      </c>
    </row>
    <row r="6" s="1" customFormat="1" customHeight="1" spans="2:8">
      <c r="B6" s="6" t="s">
        <v>10</v>
      </c>
      <c r="C6" s="6"/>
      <c r="D6" s="6"/>
      <c r="E6" s="6"/>
      <c r="F6" s="6"/>
      <c r="G6" s="6"/>
      <c r="H6" s="9">
        <f>SUM(H4:H5)</f>
        <v>114174.72</v>
      </c>
    </row>
    <row r="7" s="1" customFormat="1" customHeight="1" spans="3:8">
      <c r="C7" s="2"/>
      <c r="D7" s="2"/>
      <c r="E7" s="2"/>
      <c r="F7" s="2"/>
      <c r="H7" s="2"/>
    </row>
    <row r="8" customHeight="1" spans="2:8">
      <c r="B8" s="10" t="s">
        <v>11</v>
      </c>
      <c r="C8" s="10"/>
      <c r="D8" s="10"/>
      <c r="E8" s="10"/>
      <c r="F8" s="10"/>
      <c r="G8" s="10"/>
      <c r="H8" s="10"/>
    </row>
    <row r="9" customHeight="1" spans="2:8">
      <c r="B9" s="10"/>
      <c r="C9" s="10"/>
      <c r="D9" s="10"/>
      <c r="E9" s="10"/>
      <c r="F9" s="10"/>
      <c r="G9" s="10"/>
      <c r="H9" s="10"/>
    </row>
  </sheetData>
  <mergeCells count="3">
    <mergeCell ref="B2:H2"/>
    <mergeCell ref="B6:G6"/>
    <mergeCell ref="B8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</dc:creator>
  <cp:lastModifiedBy>spirit</cp:lastModifiedBy>
  <dcterms:created xsi:type="dcterms:W3CDTF">2023-05-10T09:03:00Z</dcterms:created>
  <dcterms:modified xsi:type="dcterms:W3CDTF">2023-10-26T03:08:00Z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A33345281991457F9E1B329F664B6B5B_13</vt:lpwstr>
  </property>
  <property fmtid="{D5CDD505-2E9C-101B-9397-08002B2CF9AE}" pid="3" name="KSOProductBuildVer">
    <vt:lpwstr>2052-12.1.0.15374</vt:lpwstr>
  </property>
</Properties>
</file>