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差旅报销单" sheetId="3" r:id="rId1"/>
  </sheets>
  <calcPr calcId="144525"/>
</workbook>
</file>

<file path=xl/sharedStrings.xml><?xml version="1.0" encoding="utf-8"?>
<sst xmlns="http://schemas.openxmlformats.org/spreadsheetml/2006/main" count="72" uniqueCount="52">
  <si>
    <t>北京创联致信科技有限公司差旅费报销单</t>
  </si>
  <si>
    <t>部门:</t>
  </si>
  <si>
    <t>长沙分公司</t>
  </si>
  <si>
    <t>项目编码</t>
  </si>
  <si>
    <t xml:space="preserve">ACL23002
</t>
  </si>
  <si>
    <t>项目名称</t>
  </si>
  <si>
    <t>2023盒条件实施差旅报销&amp;工时预算&amp;施工材料项目</t>
  </si>
  <si>
    <t>2023年 10月7日</t>
  </si>
  <si>
    <t>出差人</t>
  </si>
  <si>
    <t>李小龙</t>
  </si>
  <si>
    <t>出差借款单编号</t>
  </si>
  <si>
    <t>OA报销单编号</t>
  </si>
  <si>
    <t>20230821-0733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</si>
  <si>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</si>
  <si>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</si>
  <si>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</si>
  <si>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</si>
  <si>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</si>
  <si>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</si>
  <si>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</si>
  <si>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</si>
  <si>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</si>
  <si>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</si>
  <si>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</si>
  <si>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</si>
  <si>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</si>
  <si>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</si>
  <si>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</si>
  <si>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</si>
  <si>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</si>
  <si>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蚌埠南</t>
  </si>
  <si>
    <t>合肥南</t>
  </si>
  <si>
    <t>火车</t>
  </si>
  <si>
    <t>合肥新桥</t>
  </si>
  <si>
    <t>长春龙嘉</t>
  </si>
  <si>
    <t>飞机</t>
  </si>
  <si>
    <t>长春</t>
  </si>
  <si>
    <t>松原</t>
  </si>
  <si>
    <t>延吉西</t>
  </si>
  <si>
    <t>通化</t>
  </si>
  <si>
    <t>客车</t>
  </si>
  <si>
    <t>合  计</t>
  </si>
  <si>
    <t>说明</t>
  </si>
  <si>
    <t>白城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</si>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</sst>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177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8" fontId="0" fillId="0" borderId="3" xfId="0" applyNumberFormat="1" applyFont="1" applyFill="1" applyBorder="1" applyAlignment="1">
      <alignment horizontal="center" vertical="center" shrinkToFit="1"/>
    </xf>
    <xf numFmtId="178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K2" sqref="K2:M2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6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1" t="s">
        <v>11</v>
      </c>
      <c r="K3" s="52" t="s">
        <v>12</v>
      </c>
      <c r="L3" s="53"/>
      <c r="M3" s="54"/>
      <c r="N3" s="55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6"/>
      <c r="J4" s="57"/>
      <c r="K4" s="9" t="s">
        <v>17</v>
      </c>
      <c r="L4" s="9"/>
      <c r="M4" s="9"/>
      <c r="N4" s="55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8" t="s">
        <v>25</v>
      </c>
      <c r="J5" s="18" t="s">
        <v>26</v>
      </c>
      <c r="K5" s="36" t="s">
        <v>27</v>
      </c>
      <c r="L5" s="59" t="s">
        <v>28</v>
      </c>
      <c r="M5" s="36" t="s">
        <v>23</v>
      </c>
      <c r="N5" s="55"/>
      <c r="O5" s="1" t="s">
        <v>29</v>
      </c>
    </row>
    <row r="6" s="1" customFormat="1" ht="13.5" customHeight="1" spans="1:14">
      <c r="A6" s="21">
        <v>9</v>
      </c>
      <c r="B6" s="21">
        <v>4</v>
      </c>
      <c r="C6" s="21" t="s">
        <v>30</v>
      </c>
      <c r="D6" s="21" t="s">
        <v>31</v>
      </c>
      <c r="E6" s="22">
        <v>1</v>
      </c>
      <c r="F6" s="23">
        <v>70</v>
      </c>
      <c r="G6" s="21" t="s">
        <v>32</v>
      </c>
      <c r="H6" s="24"/>
      <c r="I6" s="24"/>
      <c r="J6" s="24">
        <f t="shared" ref="J6:J13" si="0">H6*I6</f>
        <v>0</v>
      </c>
      <c r="K6" s="28"/>
      <c r="L6" s="60"/>
      <c r="M6" s="61"/>
      <c r="N6" s="55"/>
    </row>
    <row r="7" s="1" customFormat="1" customHeight="1" spans="1:14">
      <c r="A7" s="25">
        <v>9</v>
      </c>
      <c r="B7" s="26">
        <v>6</v>
      </c>
      <c r="C7" s="26" t="s">
        <v>33</v>
      </c>
      <c r="D7" s="26" t="s">
        <v>34</v>
      </c>
      <c r="E7" s="26">
        <v>1</v>
      </c>
      <c r="F7" s="27">
        <v>730</v>
      </c>
      <c r="G7" s="28" t="s">
        <v>35</v>
      </c>
      <c r="H7" s="24"/>
      <c r="I7" s="24"/>
      <c r="J7" s="24">
        <f t="shared" si="0"/>
        <v>0</v>
      </c>
      <c r="K7" s="62"/>
      <c r="L7" s="60"/>
      <c r="M7" s="61"/>
      <c r="N7" s="55"/>
    </row>
    <row r="8" s="1" customFormat="1" ht="15" customHeight="1" spans="1:14">
      <c r="A8" s="21">
        <v>9</v>
      </c>
      <c r="B8" s="26">
        <v>7</v>
      </c>
      <c r="C8" s="26" t="s">
        <v>36</v>
      </c>
      <c r="D8" s="26" t="s">
        <v>37</v>
      </c>
      <c r="E8" s="26">
        <v>1</v>
      </c>
      <c r="F8" s="27">
        <v>45</v>
      </c>
      <c r="G8" s="28" t="s">
        <v>32</v>
      </c>
      <c r="H8" s="29"/>
      <c r="I8" s="24"/>
      <c r="J8" s="24">
        <f t="shared" si="0"/>
        <v>0</v>
      </c>
      <c r="K8" s="62"/>
      <c r="L8" s="60"/>
      <c r="M8" s="61"/>
      <c r="N8" s="55"/>
    </row>
    <row r="9" s="1" customFormat="1" customHeight="1" spans="1:14">
      <c r="A9" s="21">
        <v>9</v>
      </c>
      <c r="B9" s="26">
        <v>10</v>
      </c>
      <c r="C9" s="26" t="s">
        <v>37</v>
      </c>
      <c r="D9" s="26" t="s">
        <v>36</v>
      </c>
      <c r="E9" s="26">
        <v>1</v>
      </c>
      <c r="F9" s="27">
        <v>53</v>
      </c>
      <c r="G9" s="28" t="s">
        <v>32</v>
      </c>
      <c r="H9" s="29"/>
      <c r="I9" s="24"/>
      <c r="J9" s="24">
        <f t="shared" si="0"/>
        <v>0</v>
      </c>
      <c r="K9" s="62"/>
      <c r="L9" s="60"/>
      <c r="M9" s="61"/>
      <c r="N9" s="55"/>
    </row>
    <row r="10" s="1" customFormat="1" customHeight="1" spans="1:14">
      <c r="A10" s="21">
        <v>9</v>
      </c>
      <c r="B10" s="26">
        <v>10</v>
      </c>
      <c r="C10" s="26" t="s">
        <v>36</v>
      </c>
      <c r="D10" s="26" t="s">
        <v>38</v>
      </c>
      <c r="E10" s="26">
        <v>1</v>
      </c>
      <c r="F10" s="27">
        <v>117</v>
      </c>
      <c r="G10" s="28" t="s">
        <v>32</v>
      </c>
      <c r="H10" s="29"/>
      <c r="I10" s="24"/>
      <c r="J10" s="24">
        <f t="shared" si="0"/>
        <v>0</v>
      </c>
      <c r="K10" s="62"/>
      <c r="L10" s="63"/>
      <c r="M10" s="64"/>
      <c r="N10" s="55"/>
    </row>
    <row r="11" s="1" customFormat="1" customHeight="1" spans="1:14">
      <c r="A11" s="21">
        <v>9</v>
      </c>
      <c r="B11" s="26">
        <v>11</v>
      </c>
      <c r="C11" s="26" t="s">
        <v>38</v>
      </c>
      <c r="D11" s="26" t="s">
        <v>36</v>
      </c>
      <c r="E11" s="26">
        <v>1</v>
      </c>
      <c r="F11" s="27">
        <v>117</v>
      </c>
      <c r="G11" s="28" t="s">
        <v>32</v>
      </c>
      <c r="H11" s="29"/>
      <c r="I11" s="24"/>
      <c r="J11" s="24">
        <f t="shared" si="0"/>
        <v>0</v>
      </c>
      <c r="K11" s="65"/>
      <c r="L11" s="63"/>
      <c r="M11" s="64"/>
      <c r="N11" s="55"/>
    </row>
    <row r="12" s="1" customFormat="1" ht="17" customHeight="1" spans="1:14">
      <c r="A12" s="21">
        <v>9</v>
      </c>
      <c r="B12" s="26">
        <v>14</v>
      </c>
      <c r="C12" s="26" t="s">
        <v>36</v>
      </c>
      <c r="D12" s="26" t="s">
        <v>39</v>
      </c>
      <c r="E12" s="26">
        <v>1</v>
      </c>
      <c r="F12" s="27">
        <v>132</v>
      </c>
      <c r="G12" s="28" t="s">
        <v>40</v>
      </c>
      <c r="H12" s="29"/>
      <c r="I12" s="24"/>
      <c r="J12" s="24">
        <f t="shared" si="0"/>
        <v>0</v>
      </c>
      <c r="K12" s="65" t="s">
        <v>41</v>
      </c>
      <c r="L12" s="63"/>
      <c r="M12" s="33">
        <f>SUM(M6:M11)</f>
        <v>0</v>
      </c>
      <c r="N12" s="55"/>
    </row>
    <row r="13" s="1" customFormat="1" customHeight="1" spans="1:14">
      <c r="A13" s="21">
        <v>9</v>
      </c>
      <c r="B13" s="26">
        <v>15</v>
      </c>
      <c r="C13" s="26" t="s">
        <v>39</v>
      </c>
      <c r="D13" s="26" t="s">
        <v>36</v>
      </c>
      <c r="E13" s="26">
        <v>1</v>
      </c>
      <c r="F13" s="27">
        <v>132</v>
      </c>
      <c r="G13" s="28" t="s">
        <v>40</v>
      </c>
      <c r="H13" s="29"/>
      <c r="I13" s="24"/>
      <c r="J13" s="24">
        <f t="shared" si="0"/>
        <v>0</v>
      </c>
      <c r="K13" s="66" t="s">
        <v>42</v>
      </c>
      <c r="L13" s="67"/>
      <c r="M13" s="68"/>
      <c r="N13" s="55"/>
    </row>
    <row r="14" s="1" customFormat="1" customHeight="1" spans="1:14">
      <c r="A14" s="21">
        <v>9</v>
      </c>
      <c r="B14" s="26">
        <v>16</v>
      </c>
      <c r="C14" s="26" t="s">
        <v>36</v>
      </c>
      <c r="D14" s="26" t="s">
        <v>37</v>
      </c>
      <c r="E14" s="26">
        <v>1</v>
      </c>
      <c r="F14" s="27">
        <v>53</v>
      </c>
      <c r="G14" s="28" t="s">
        <v>32</v>
      </c>
      <c r="H14" s="29"/>
      <c r="I14" s="24"/>
      <c r="J14" s="24"/>
      <c r="K14" s="69"/>
      <c r="L14" s="70"/>
      <c r="M14" s="71"/>
      <c r="N14" s="55"/>
    </row>
    <row r="15" s="1" customFormat="1" customHeight="1" spans="1:14">
      <c r="A15" s="21">
        <v>9</v>
      </c>
      <c r="B15" s="26">
        <v>19</v>
      </c>
      <c r="C15" s="26" t="s">
        <v>37</v>
      </c>
      <c r="D15" s="26" t="s">
        <v>43</v>
      </c>
      <c r="E15" s="26">
        <v>1</v>
      </c>
      <c r="F15" s="27">
        <v>54</v>
      </c>
      <c r="G15" s="28" t="s">
        <v>32</v>
      </c>
      <c r="H15" s="29"/>
      <c r="I15" s="24"/>
      <c r="J15" s="24">
        <f>H15*I15</f>
        <v>0</v>
      </c>
      <c r="K15" s="72"/>
      <c r="L15" s="73"/>
      <c r="M15" s="74"/>
      <c r="N15" s="55"/>
    </row>
    <row r="16" s="1" customFormat="1" ht="23.25" customHeight="1" spans="1:14">
      <c r="A16" s="30" t="s">
        <v>44</v>
      </c>
      <c r="B16" s="31"/>
      <c r="C16" s="31"/>
      <c r="D16" s="31"/>
      <c r="E16" s="32"/>
      <c r="F16" s="33">
        <f>SUM(F6:F15)</f>
        <v>1503</v>
      </c>
      <c r="G16" s="34" t="s">
        <v>41</v>
      </c>
      <c r="H16" s="35"/>
      <c r="I16" s="35"/>
      <c r="J16" s="75"/>
      <c r="K16" s="72"/>
      <c r="L16" s="73"/>
      <c r="M16" s="74"/>
      <c r="N16" s="55"/>
    </row>
    <row r="17" s="1" customFormat="1" ht="17.25" customHeight="1" spans="1:14">
      <c r="A17" s="36" t="s">
        <v>45</v>
      </c>
      <c r="B17" s="36"/>
      <c r="C17" s="37"/>
      <c r="D17" s="38"/>
      <c r="E17" s="37" t="s">
        <v>46</v>
      </c>
      <c r="F17" s="39"/>
      <c r="G17" s="40">
        <f>C17-L18</f>
        <v>-1503</v>
      </c>
      <c r="H17" s="40"/>
      <c r="I17" s="40"/>
      <c r="J17" s="40"/>
      <c r="K17" s="76"/>
      <c r="L17" s="77"/>
      <c r="M17" s="78"/>
      <c r="N17" s="55"/>
    </row>
    <row r="18" s="1" customFormat="1" ht="24" customHeight="1" spans="1:14">
      <c r="A18" s="41" t="s">
        <v>47</v>
      </c>
      <c r="B18" s="41"/>
      <c r="C18" s="42" t="s">
        <v>48</v>
      </c>
      <c r="D18" s="4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壹仟伍佰零叁元整</v>
      </c>
      <c r="E18" s="43"/>
      <c r="F18" s="43"/>
      <c r="G18" s="43"/>
      <c r="H18" s="43"/>
      <c r="I18" s="43"/>
      <c r="J18" s="43"/>
      <c r="K18" s="65" t="s">
        <v>49</v>
      </c>
      <c r="L18" s="79">
        <f>J16+M12+F16</f>
        <v>1503</v>
      </c>
      <c r="M18" s="80"/>
      <c r="N18" s="55"/>
    </row>
    <row r="19" s="1" customFormat="1" ht="23" customHeight="1" spans="1:14">
      <c r="A19" s="41"/>
      <c r="B19" s="41"/>
      <c r="C19" s="42" t="s">
        <v>50</v>
      </c>
      <c r="D19" s="43"/>
      <c r="E19" s="43"/>
      <c r="F19" s="43"/>
      <c r="G19" s="43"/>
      <c r="H19" s="43"/>
      <c r="I19" s="43"/>
      <c r="J19" s="43"/>
      <c r="K19" s="65"/>
      <c r="L19" s="81"/>
      <c r="M19" s="82"/>
      <c r="N19" s="55"/>
    </row>
    <row r="20" s="1" customFormat="1" ht="35" customHeight="1" spans="1:13">
      <c r="A20" s="44" t="s">
        <v>51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="1" customFormat="1" ht="15.6" customHeight="1" spans="1:1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="1" customFormat="1" ht="21.75" customHeight="1" spans="1:1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才智</cp:lastModifiedBy>
  <dcterms:created xsi:type="dcterms:W3CDTF">2023-02-01T04:58:00Z</dcterms:created>
  <dcterms:modified xsi:type="dcterms:W3CDTF">2023-10-07T11:47:34Z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2052-12.1.0.15712</vt:lpwstr>
  </property>
</Properties>
</file>