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690"/>
  </bookViews>
  <sheets>
    <sheet name="8_外包业务结算表" sheetId="1" r:id="rId1"/>
  </sheets>
  <externalReferences>
    <externalReference r:id="rId2"/>
    <externalReference r:id="rId3"/>
  </externalReferences>
  <definedNames>
    <definedName name="_1123990000" localSheetId="0">[1]代收款结转!#REF!</definedName>
    <definedName name="_1123990000">[2]代收款结转!#REF!</definedName>
    <definedName name="_2241050100" localSheetId="0">[1]代收款结转!#REF!</definedName>
    <definedName name="_2241050100">[2]代收款结转!#REF!</definedName>
    <definedName name="_2241050200" localSheetId="0">[1]代收款结转!#REF!</definedName>
    <definedName name="_2241050200">[2]代收款结转!#REF!</definedName>
    <definedName name="_2241050400" localSheetId="0">[1]代收款结转!#REF!</definedName>
    <definedName name="_2241050400">[2]代收款结转!#REF!</definedName>
    <definedName name="_2241059900" localSheetId="0">[1]代收款结转!#REF!</definedName>
    <definedName name="_2241059900">[2]代收款结转!#REF!</definedName>
    <definedName name="集中MSS会计科目名称" localSheetId="0">[1]代收款结转!#REF!</definedName>
    <definedName name="集中MSS会计科目名称">[2]代收款结转!#REF!</definedName>
    <definedName name="其他应付款.应付代收费.代收市政收费" localSheetId="0">[1]代收款结转!#REF!</definedName>
    <definedName name="其他应付款.应付代收费.代收市政收费">[2]代收款结转!#REF!</definedName>
    <definedName name="其他应付款.应付代收费.代收水、电、煤气等费用" localSheetId="0">[1]代收款结转!#REF!</definedName>
    <definedName name="其他应付款.应付代收费.代收水、电、煤气等费用">[2]代收款结转!#REF!</definedName>
    <definedName name="其他应付款.应付代收费.代收终端款" localSheetId="0">[1]代收款结转!#REF!</definedName>
    <definedName name="其他应付款.应付代收费.代收终端款">[2]代收款结转!#REF!</definedName>
    <definedName name="其他应付款.应付代收费.其他代收费" localSheetId="0">[1]代收款结转!#REF!</definedName>
    <definedName name="其他应付款.应付代收费.其他代收费">[2]代收款结转!#REF!</definedName>
    <definedName name="营业款结算" localSheetId="0">[1]代收款结转!#REF!</definedName>
    <definedName name="营业款结算">[2]代收款结转!#REF!</definedName>
    <definedName name="预付账款.其他" localSheetId="0">[1]代收款结转!#REF!</definedName>
    <definedName name="预付账款.其他">[2]代收款结转!#REF!</definedName>
  </definedNames>
  <calcPr calcId="144525"/>
</workbook>
</file>

<file path=xl/sharedStrings.xml><?xml version="1.0" encoding="utf-8"?>
<sst xmlns="http://schemas.openxmlformats.org/spreadsheetml/2006/main" count="31" uniqueCount="23">
  <si>
    <t>外包业务结算表</t>
  </si>
  <si>
    <t>返回SSC表单列表</t>
  </si>
  <si>
    <t>2022年 6月</t>
  </si>
  <si>
    <t>编制单位：中国电信股份有限公司宁波镇海区分公司</t>
  </si>
  <si>
    <t>单位：元</t>
  </si>
  <si>
    <t>供应商：北京创联致信科技有限公司</t>
  </si>
  <si>
    <t>结算项目</t>
  </si>
  <si>
    <t>结算周期</t>
  </si>
  <si>
    <t>结算单价</t>
  </si>
  <si>
    <t>完成业务量/数量</t>
  </si>
  <si>
    <t>计量单位</t>
  </si>
  <si>
    <t>考核得分（如涉及）</t>
  </si>
  <si>
    <t>考核调整金额（如涉及）</t>
  </si>
  <si>
    <t>金额/金额(不含税）</t>
  </si>
  <si>
    <t>税额</t>
  </si>
  <si>
    <t>合计含税金额</t>
  </si>
  <si>
    <t>备注</t>
  </si>
  <si>
    <t>闪讯维护</t>
  </si>
  <si>
    <t>户</t>
  </si>
  <si>
    <t>合计</t>
  </si>
  <si>
    <t>经办人</t>
  </si>
  <si>
    <t>部门负责人</t>
  </si>
  <si>
    <t>注：以上内容除签字行外，其他均需电脑打印，不得手工填写。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</si>
</sst>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([$€-2]* #,##0.00_);_([$€-2]* \(#,##0.00\);_([$€-2]* &quot;-&quot;??_)"/>
    <numFmt numFmtId="177" formatCode="0.00_ "/>
  </numFmts>
  <fonts count="26">
    <font>
      <sz val="11"/>
      <color theme="1"/>
      <name val="等线"/>
      <charset val="134"/>
      <scheme val="minor"/>
    </font>
    <font>
      <b/>
      <sz val="14"/>
      <color theme="1"/>
      <name val="等线"/>
      <charset val="134"/>
      <scheme val="minor"/>
    </font>
    <font>
      <sz val="12"/>
      <name val="宋体"/>
      <charset val="134"/>
    </font>
    <font>
      <b/>
      <sz val="11"/>
      <color rgb="FF000000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u/>
      <sz val="12"/>
      <color rgb="FF800080"/>
      <name val="黑体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176" fontId="0" fillId="0" borderId="0"/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176" fontId="11" fillId="0" borderId="0" applyNumberFormat="0" applyFill="0" applyBorder="0" applyAlignment="0" applyProtection="0"/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9" applyNumberFormat="0" applyAlignment="0" applyProtection="0">
      <alignment vertical="center"/>
    </xf>
    <xf numFmtId="0" fontId="20" fillId="11" borderId="5" applyNumberFormat="0" applyAlignment="0" applyProtection="0">
      <alignment vertical="center"/>
    </xf>
    <xf numFmtId="0" fontId="21" fillId="12" borderId="10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9">
    <xf numFmtId="176" fontId="0" fillId="0" borderId="0" xfId="0"/>
    <xf numFmtId="0" fontId="0" fillId="0" borderId="0" xfId="0" applyNumberFormat="1" applyFill="1" applyBorder="1" applyAlignment="1">
      <alignment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0" fillId="0" borderId="2" xfId="0" applyNumberFormat="1" applyFont="1" applyFill="1" applyBorder="1" applyAlignment="1">
      <alignment horizontal="center" vertical="center"/>
    </xf>
    <xf numFmtId="0" fontId="0" fillId="0" borderId="3" xfId="0" applyNumberFormat="1" applyFont="1" applyFill="1" applyBorder="1" applyAlignment="1">
      <alignment horizontal="left" vertical="center"/>
    </xf>
    <xf numFmtId="0" fontId="2" fillId="0" borderId="3" xfId="0" applyNumberFormat="1" applyFont="1" applyFill="1" applyBorder="1" applyAlignment="1">
      <alignment horizontal="left" vertical="center"/>
    </xf>
    <xf numFmtId="0" fontId="2" fillId="0" borderId="3" xfId="0" applyNumberFormat="1" applyFont="1" applyFill="1" applyBorder="1" applyAlignment="1">
      <alignment horizontal="left" vertical="center" wrapText="1"/>
    </xf>
    <xf numFmtId="57" fontId="2" fillId="0" borderId="3" xfId="0" applyNumberFormat="1" applyFont="1" applyFill="1" applyBorder="1" applyAlignment="1">
      <alignment horizontal="left" vertical="center"/>
    </xf>
    <xf numFmtId="177" fontId="2" fillId="0" borderId="3" xfId="0" applyNumberFormat="1" applyFont="1" applyFill="1" applyBorder="1" applyAlignment="1">
      <alignment horizontal="left" vertical="center"/>
    </xf>
    <xf numFmtId="0" fontId="3" fillId="0" borderId="3" xfId="0" applyNumberFormat="1" applyFont="1" applyFill="1" applyBorder="1" applyAlignment="1">
      <alignment vertical="center"/>
    </xf>
    <xf numFmtId="177" fontId="4" fillId="0" borderId="3" xfId="0" applyNumberFormat="1" applyFont="1" applyFill="1" applyBorder="1" applyAlignment="1">
      <alignment horizontal="left" vertical="center"/>
    </xf>
    <xf numFmtId="0" fontId="5" fillId="0" borderId="3" xfId="49" applyFont="1" applyFill="1" applyBorder="1" applyAlignment="1" applyProtection="1">
      <alignment horizontal="left" vertical="center"/>
      <protection locked="0"/>
    </xf>
    <xf numFmtId="0" fontId="5" fillId="0" borderId="0" xfId="49" applyFont="1" applyFill="1" applyBorder="1" applyAlignment="1" applyProtection="1">
      <alignment horizontal="left"/>
      <protection locked="0"/>
    </xf>
    <xf numFmtId="0" fontId="1" fillId="0" borderId="4" xfId="0" applyNumberFormat="1" applyFont="1" applyFill="1" applyBorder="1" applyAlignment="1">
      <alignment horizontal="center" vertical="center"/>
    </xf>
    <xf numFmtId="176" fontId="6" fillId="0" borderId="0" xfId="10" applyFont="1"/>
    <xf numFmtId="0" fontId="0" fillId="0" borderId="4" xfId="0" applyNumberFormat="1" applyFont="1" applyFill="1" applyBorder="1" applyAlignment="1">
      <alignment horizontal="center" vertical="center"/>
    </xf>
    <xf numFmtId="0" fontId="0" fillId="0" borderId="3" xfId="0" applyNumberFormat="1" applyFill="1" applyBorder="1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Viola\AppData\Local\Microsoft\Windows\INetCache\IE\38P6E14T\20180227&#22521;&#35757;&#26448;&#26009;\&#32463;&#27982;&#20107;&#39033;&#26803;&#29702;&#27169;&#26495;-&#25910;&#20837;&#32452;2018021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381;&#21153;&#22242;&#38431;&#36164;&#26009;\&#26234;&#24935;&#26680;&#31639;\20180227&#22521;&#35757;&#26448;&#26009;\&#32463;&#27982;&#20107;&#39033;&#26803;&#29702;&#27169;&#26495;-&#25910;&#20837;&#32452;2018021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0050201合作业务-省级平台"/>
      <sheetName val="10050202合作业务-本地平台"/>
      <sheetName val="100608受托代销商品"/>
      <sheetName val="经济事项梳理模板"/>
      <sheetName val="保证金、退费"/>
      <sheetName val="代收款支付（终端）"/>
      <sheetName val="代收款支付（非终端）"/>
      <sheetName val="代收款结转"/>
      <sheetName val="非营收收款报账单说明"/>
      <sheetName val="经济事项"/>
      <sheetName val="A001业务考核结算表"/>
      <sheetName val="C002项目实施进度表"/>
      <sheetName val="C003成本实施进度表"/>
      <sheetName val="E002项目实施进度确认表"/>
      <sheetName val="E003项目实施业务量确认表"/>
      <sheetName val="E004成本月度列账表"/>
      <sheetName val="E006物业租金预提列账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10050201合作业务-省级平台"/>
      <sheetName val="10050202合作业务-本地平台"/>
      <sheetName val="100608受托代销商品"/>
      <sheetName val="经济事项梳理模板"/>
      <sheetName val="保证金、退费"/>
      <sheetName val="代收款支付（终端）"/>
      <sheetName val="代收款支付（非终端）"/>
      <sheetName val="代收款结转"/>
      <sheetName val="非营收收款报账单说明"/>
      <sheetName val="经济事项"/>
      <sheetName val="A001业务考核结算表"/>
      <sheetName val="C002项目实施进度表"/>
      <sheetName val="C003成本实施进度表"/>
      <sheetName val="E002项目实施进度确认表"/>
      <sheetName val="E003项目实施业务量确认表"/>
      <sheetName val="E004成本月度列账表"/>
      <sheetName val="E006物业租金预提列账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C000"/>
  </sheetPr>
  <dimension ref="A1:L13"/>
  <sheetViews>
    <sheetView tabSelected="1" workbookViewId="0">
      <selection activeCell="B10" sqref="B10"/>
    </sheetView>
  </sheetViews>
  <sheetFormatPr defaultColWidth="9" defaultRowHeight="14.25"/>
  <cols>
    <col min="1" max="1" width="11.5" style="1" customWidth="1"/>
    <col min="2" max="2" width="13.5" style="1" customWidth="1"/>
    <col min="3" max="3" width="10.5" style="1" customWidth="1"/>
    <col min="4" max="4" width="17.125" style="1" customWidth="1"/>
    <col min="5" max="6" width="12.125" style="1" customWidth="1"/>
    <col min="7" max="7" width="14.75" style="1" customWidth="1"/>
    <col min="8" max="8" width="18.75" style="1" customWidth="1"/>
    <col min="9" max="9" width="14.125" style="1"/>
    <col min="10" max="10" width="13" style="1" customWidth="1"/>
    <col min="11" max="16384" width="9" style="1"/>
  </cols>
  <sheetData>
    <row r="1" ht="21" customHeight="1" spans="1:12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15"/>
      <c r="L1" s="16" t="s">
        <v>1</v>
      </c>
    </row>
    <row r="2" spans="1:11">
      <c r="A2" s="4" t="s">
        <v>2</v>
      </c>
      <c r="B2" s="5"/>
      <c r="C2" s="5"/>
      <c r="D2" s="5"/>
      <c r="E2" s="5"/>
      <c r="F2" s="5"/>
      <c r="G2" s="5"/>
      <c r="H2" s="5"/>
      <c r="I2" s="5"/>
      <c r="J2" s="5"/>
      <c r="K2" s="17"/>
    </row>
    <row r="3" ht="24" customHeight="1" spans="1:11">
      <c r="A3" s="6" t="s">
        <v>3</v>
      </c>
      <c r="B3" s="6"/>
      <c r="C3" s="6"/>
      <c r="D3" s="6"/>
      <c r="E3" s="6"/>
      <c r="F3" s="6"/>
      <c r="G3" s="6"/>
      <c r="H3" s="4" t="s">
        <v>4</v>
      </c>
      <c r="I3" s="5"/>
      <c r="J3" s="5"/>
      <c r="K3" s="17"/>
    </row>
    <row r="4" ht="32.1" customHeight="1" spans="1:11">
      <c r="A4" s="6" t="s">
        <v>5</v>
      </c>
      <c r="B4" s="6"/>
      <c r="C4" s="6"/>
      <c r="D4" s="6"/>
      <c r="E4" s="6"/>
      <c r="F4" s="6"/>
      <c r="G4" s="6"/>
      <c r="H4" s="6"/>
      <c r="I4" s="6"/>
      <c r="J4" s="6"/>
      <c r="K4" s="6"/>
    </row>
    <row r="5" ht="36" customHeight="1" spans="1:11">
      <c r="A5" s="7" t="s">
        <v>6</v>
      </c>
      <c r="B5" s="7" t="s">
        <v>7</v>
      </c>
      <c r="C5" s="7" t="s">
        <v>8</v>
      </c>
      <c r="D5" s="7" t="s">
        <v>9</v>
      </c>
      <c r="E5" s="7" t="s">
        <v>10</v>
      </c>
      <c r="F5" s="8" t="s">
        <v>11</v>
      </c>
      <c r="G5" s="8" t="s">
        <v>12</v>
      </c>
      <c r="H5" s="7" t="s">
        <v>13</v>
      </c>
      <c r="I5" s="7" t="s">
        <v>14</v>
      </c>
      <c r="J5" s="18" t="s">
        <v>15</v>
      </c>
      <c r="K5" s="18" t="s">
        <v>16</v>
      </c>
    </row>
    <row r="6" spans="1:11">
      <c r="A6" s="7" t="s">
        <v>17</v>
      </c>
      <c r="B6" s="9">
        <v>44562</v>
      </c>
      <c r="C6" s="10">
        <v>0.93</v>
      </c>
      <c r="D6" s="7">
        <v>6121</v>
      </c>
      <c r="E6" s="7" t="s">
        <v>18</v>
      </c>
      <c r="F6" s="7"/>
      <c r="G6" s="7"/>
      <c r="H6" s="10">
        <f>J6/1.06</f>
        <v>5370.31132075472</v>
      </c>
      <c r="I6" s="10">
        <f>H6*0.06</f>
        <v>322.218679245283</v>
      </c>
      <c r="J6" s="18">
        <f>C6*D6</f>
        <v>5692.53</v>
      </c>
      <c r="K6" s="18"/>
    </row>
    <row r="7" ht="18.95" customHeight="1" spans="1:11">
      <c r="A7" s="7" t="s">
        <v>17</v>
      </c>
      <c r="B7" s="9">
        <v>44621</v>
      </c>
      <c r="C7" s="10">
        <v>0.93</v>
      </c>
      <c r="D7" s="7">
        <v>6226</v>
      </c>
      <c r="E7" s="7" t="s">
        <v>18</v>
      </c>
      <c r="F7" s="7"/>
      <c r="G7" s="7"/>
      <c r="H7" s="10">
        <f>J7/1.06</f>
        <v>5462.43396226415</v>
      </c>
      <c r="I7" s="10">
        <f>H7*0.06</f>
        <v>327.746037735849</v>
      </c>
      <c r="J7" s="18">
        <f>C7*D7</f>
        <v>5790.18</v>
      </c>
      <c r="K7" s="18"/>
    </row>
    <row r="8" spans="1:11">
      <c r="A8" s="7" t="s">
        <v>17</v>
      </c>
      <c r="B8" s="9">
        <v>44652</v>
      </c>
      <c r="C8" s="10">
        <v>0.93</v>
      </c>
      <c r="D8" s="7">
        <v>6431</v>
      </c>
      <c r="E8" s="7" t="s">
        <v>18</v>
      </c>
      <c r="F8" s="7"/>
      <c r="G8" s="7"/>
      <c r="H8" s="10">
        <f>J8/1.06</f>
        <v>5642.29245283019</v>
      </c>
      <c r="I8" s="10">
        <f>H8*0.06</f>
        <v>338.537547169811</v>
      </c>
      <c r="J8" s="18">
        <f>C8*D8</f>
        <v>5980.83</v>
      </c>
      <c r="K8" s="18"/>
    </row>
    <row r="9" spans="1:11">
      <c r="A9" s="7" t="s">
        <v>17</v>
      </c>
      <c r="B9" s="9">
        <v>44682</v>
      </c>
      <c r="C9" s="10">
        <v>0.93</v>
      </c>
      <c r="D9" s="7">
        <v>6748</v>
      </c>
      <c r="E9" s="7" t="s">
        <v>18</v>
      </c>
      <c r="F9" s="7"/>
      <c r="G9" s="7"/>
      <c r="H9" s="10">
        <f>J9/1.06</f>
        <v>5920.41509433962</v>
      </c>
      <c r="I9" s="10">
        <f>H9*0.06</f>
        <v>355.224905660377</v>
      </c>
      <c r="J9" s="18">
        <f>C9*D9</f>
        <v>6275.64</v>
      </c>
      <c r="K9" s="18"/>
    </row>
    <row r="10" ht="18" customHeight="1" spans="1:11">
      <c r="A10" s="7" t="s">
        <v>17</v>
      </c>
      <c r="B10" s="9">
        <v>44713</v>
      </c>
      <c r="C10" s="10">
        <v>0.93</v>
      </c>
      <c r="D10" s="7">
        <v>6823</v>
      </c>
      <c r="E10" s="7" t="s">
        <v>18</v>
      </c>
      <c r="F10" s="7"/>
      <c r="G10" s="7"/>
      <c r="H10" s="10">
        <f>J10/1.06</f>
        <v>5986.21698113208</v>
      </c>
      <c r="I10" s="10">
        <f>H10*0.06</f>
        <v>359.173018867924</v>
      </c>
      <c r="J10" s="18">
        <f>C10*D10</f>
        <v>6345.39</v>
      </c>
      <c r="K10" s="18"/>
    </row>
    <row r="11" ht="20.1" customHeight="1" spans="1:11">
      <c r="A11" s="11" t="s">
        <v>19</v>
      </c>
      <c r="B11" s="11"/>
      <c r="C11" s="11"/>
      <c r="D11" s="11"/>
      <c r="E11" s="11"/>
      <c r="F11" s="11"/>
      <c r="G11" s="11"/>
      <c r="H11" s="12">
        <f>SUM(H6:H10)</f>
        <v>28381.6698113208</v>
      </c>
      <c r="I11" s="12">
        <f>SUM(I6:I10)</f>
        <v>1702.90018867925</v>
      </c>
      <c r="J11" s="18">
        <f>SUM(J6:J10)</f>
        <v>30084.57</v>
      </c>
      <c r="K11" s="18"/>
    </row>
    <row r="12" ht="39" customHeight="1" spans="1:11">
      <c r="A12" s="13" t="s">
        <v>20</v>
      </c>
      <c r="B12" s="13"/>
      <c r="C12" s="13"/>
      <c r="D12" s="13"/>
      <c r="E12" s="13"/>
      <c r="F12" s="13" t="s">
        <v>21</v>
      </c>
      <c r="G12" s="13"/>
      <c r="H12" s="13"/>
      <c r="I12" s="13"/>
      <c r="J12" s="13"/>
      <c r="K12" s="13"/>
    </row>
    <row r="13" spans="1:1">
      <c r="A13" s="14" t="s">
        <v>22</v>
      </c>
    </row>
  </sheetData>
  <mergeCells count="7">
    <mergeCell ref="A1:K1"/>
    <mergeCell ref="A2:K2"/>
    <mergeCell ref="A3:G3"/>
    <mergeCell ref="H3:K3"/>
    <mergeCell ref="A4:K4"/>
    <mergeCell ref="A12:E12"/>
    <mergeCell ref="F12:K12"/>
  </mergeCells>
  <hyperlinks>
    <hyperlink ref="L1" location="标准化附件汇总!R1C1" display="返回SSC表单列表"/>
  </hyperlinks>
  <pageMargins left="0.75" right="0.75" top="1" bottom="1" header="0.51" footer="0.5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8_外包业务结算表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xujj</dc:creator>
  <cp:lastModifiedBy>哈哈</cp:lastModifiedBy>
  <dcterms:created xsi:type="dcterms:W3CDTF">2021-07-08T02:27:00Z</dcterms:created>
  <dcterms:modified xsi:type="dcterms:W3CDTF">2022-07-19T03:53:19Z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2052-11.1.0.11830</vt:lpwstr>
  </property>
  <property fmtid="{D5CDD505-2E9C-101B-9397-08002B2CF9AE}" pid="3" name="ICV">
    <vt:lpwstr>161681103CD9453391F623C996B959A0</vt:lpwstr>
  </property>
</Properties>
</file>