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\1、五险两金、入离职、和鸿付款、福利\7、人工成本\转包付款核对\2022年第三季度转包付款\创联\部门反馈\"/>
    </mc:Choice>
  </mc:AlternateContent>
  <xr:revisionPtr revIDLastSave="0" documentId="13_ncr:1_{0E3F25F2-00CC-44F3-9B29-1184140EA79D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P12" i="1"/>
  <c r="P5" i="1"/>
  <c r="M10" i="2"/>
  <c r="L10" i="2"/>
</calcChain>
</file>

<file path=xl/sharedStrings.xml><?xml version="1.0" encoding="utf-8"?>
<sst xmlns="http://schemas.openxmlformats.org/spreadsheetml/2006/main" count="81" uniqueCount="44">
  <si>
    <t>2022年7月费用确认明细表</t>
  </si>
  <si>
    <t>序号</t>
  </si>
  <si>
    <t>身份证号</t>
  </si>
  <si>
    <t>引入时间</t>
  </si>
  <si>
    <t>姓名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</si>
  <si>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</si>
  <si>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</si>
  <si>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</si>
  <si>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</si>
  <si>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</si>
  <si>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</si>
  <si>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</si>
  <si>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</si>
  <si>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</si>
  <si>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142622198912225211</t>
  </si>
  <si>
    <t>卫权权</t>
  </si>
  <si>
    <t>XYJAUEJCA22050003412</t>
  </si>
  <si>
    <t>移动旗舰客户端建设项目合同</t>
  </si>
  <si>
    <t>邱杰</t>
  </si>
  <si>
    <t>网信安全业务部</t>
  </si>
  <si>
    <t>安全业务部</t>
  </si>
  <si>
    <t>Java开发</t>
  </si>
  <si>
    <t>110111199103115531</t>
  </si>
  <si>
    <t>田霖</t>
  </si>
  <si>
    <t>XYJAUEJCA21090013102</t>
  </si>
  <si>
    <t>2021年全渠道中心云改开发项目</t>
  </si>
  <si>
    <t>卢三坡</t>
  </si>
  <si>
    <t>安全服务工程师</t>
  </si>
  <si>
    <t>2022年8月费用确认明细表</t>
  </si>
  <si>
    <t>业务外包用工付款明细表</t>
    <phoneticPr fontId="3" type="noConversion"/>
  </si>
  <si>
    <t>编制部门：人力资源部</t>
  </si>
  <si>
    <t>供应商名称：北京创联致信科技有限公司</t>
    <phoneticPr fontId="3" type="noConversion"/>
  </si>
  <si>
    <t>开票类型：技术服务费</t>
  </si>
  <si>
    <t>单位：元</t>
  </si>
  <si>
    <t xml:space="preserve">项目编号 </t>
  </si>
  <si>
    <t>二级部门</t>
    <phoneticPr fontId="3" type="noConversion"/>
  </si>
  <si>
    <t>三级部门</t>
    <phoneticPr fontId="3" type="noConversion"/>
  </si>
  <si>
    <t>项目人数</t>
  </si>
  <si>
    <t>本次付款所属期</t>
  </si>
  <si>
    <t>本次实际支付金额</t>
  </si>
  <si>
    <t>备注</t>
  </si>
  <si>
    <t>2022年三季度</t>
    <phoneticPr fontId="3" type="noConversion"/>
  </si>
  <si>
    <t>合计</t>
  </si>
  <si>
    <t>开票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</si>
</sst>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[$-409]d\-mmm;@"/>
    <numFmt numFmtId="177" formatCode="0.00_);\(0.00\)"/>
    <numFmt numFmtId="178" formatCode="0.00_ "/>
  </numFmts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206518753624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176" fontId="4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2" borderId="1" xfId="2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78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/>
    </xf>
    <xf numFmtId="178" fontId="9" fillId="6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8" fontId="12" fillId="6" borderId="3" xfId="0" applyNumberFormat="1" applyFont="1" applyFill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0" fontId="13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178" fontId="14" fillId="8" borderId="2" xfId="0" applyNumberFormat="1" applyFont="1" applyFill="1" applyBorder="1" applyAlignment="1">
      <alignment horizontal="center" vertical="center"/>
    </xf>
    <xf numFmtId="43" fontId="15" fillId="8" borderId="2" xfId="1" applyFont="1" applyFill="1" applyBorder="1" applyAlignment="1">
      <alignment horizontal="center" vertical="center"/>
    </xf>
    <xf numFmtId="177" fontId="0" fillId="0" borderId="0" xfId="0" applyNumberFormat="1"/>
  </cellXfs>
  <cellStyles count="3">
    <cellStyle name="常规" xfId="0" builtinId="0"/>
    <cellStyle name="常规 2" xfId="2" xr:uid="{650E2310-76F5-41A9-89E3-78304B0B884D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P16"/>
  <sheetViews>
    <sheetView workbookViewId="0">
      <selection activeCell="H16" sqref="H16"/>
    </sheetView>
  </sheetViews>
  <sheetFormatPr defaultRowHeight="14" x14ac:dyDescent="0.3"/>
  <cols>
    <col min="8" max="8" width="9.08203125" bestFit="1" customWidth="1"/>
    <col min="16" max="16" width="9.08203125" bestFit="1" customWidth="1"/>
  </cols>
  <sheetData>
    <row r="1" spans="4:16" x14ac:dyDescent="0.3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4:16" ht="26" x14ac:dyDescent="0.3"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4" t="s">
        <v>11</v>
      </c>
      <c r="O2" s="5" t="s">
        <v>12</v>
      </c>
      <c r="P2" s="5" t="s">
        <v>13</v>
      </c>
    </row>
    <row r="3" spans="4:16" ht="15" x14ac:dyDescent="0.3">
      <c r="D3" s="6">
        <v>9</v>
      </c>
      <c r="E3" s="7" t="s">
        <v>14</v>
      </c>
      <c r="F3" s="8">
        <v>44643</v>
      </c>
      <c r="G3" s="9" t="s">
        <v>15</v>
      </c>
      <c r="H3" s="10" t="s">
        <v>16</v>
      </c>
      <c r="I3" s="10" t="s">
        <v>17</v>
      </c>
      <c r="J3" s="11" t="s">
        <v>18</v>
      </c>
      <c r="K3" s="12" t="s">
        <v>19</v>
      </c>
      <c r="L3" s="12" t="s">
        <v>20</v>
      </c>
      <c r="M3" s="7" t="s">
        <v>21</v>
      </c>
      <c r="N3" s="13">
        <v>28800</v>
      </c>
      <c r="O3" s="6">
        <v>19</v>
      </c>
      <c r="P3" s="14">
        <v>26057.142857142899</v>
      </c>
    </row>
    <row r="4" spans="4:16" ht="28" x14ac:dyDescent="0.3">
      <c r="D4" s="6">
        <v>10</v>
      </c>
      <c r="E4" s="7" t="s">
        <v>22</v>
      </c>
      <c r="F4" s="8">
        <v>44511</v>
      </c>
      <c r="G4" s="9" t="s">
        <v>23</v>
      </c>
      <c r="H4" s="15" t="s">
        <v>24</v>
      </c>
      <c r="I4" s="10" t="s">
        <v>25</v>
      </c>
      <c r="J4" s="6" t="s">
        <v>26</v>
      </c>
      <c r="K4" s="16" t="s">
        <v>19</v>
      </c>
      <c r="L4" s="12" t="s">
        <v>20</v>
      </c>
      <c r="M4" s="7" t="s">
        <v>27</v>
      </c>
      <c r="N4" s="13">
        <v>15600</v>
      </c>
      <c r="O4" s="6">
        <v>21</v>
      </c>
      <c r="P4" s="14">
        <v>15600</v>
      </c>
    </row>
    <row r="5" spans="4:16" x14ac:dyDescent="0.3">
      <c r="P5" s="36">
        <f>SUM(P3:P4)</f>
        <v>41657.142857142899</v>
      </c>
    </row>
    <row r="8" spans="4:16" x14ac:dyDescent="0.3">
      <c r="D8" s="1" t="s">
        <v>28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4:16" ht="26" x14ac:dyDescent="0.3">
      <c r="D9" s="3" t="s">
        <v>1</v>
      </c>
      <c r="E9" s="3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3" t="s">
        <v>8</v>
      </c>
      <c r="L9" s="3" t="s">
        <v>9</v>
      </c>
      <c r="M9" s="3" t="s">
        <v>10</v>
      </c>
      <c r="N9" s="4" t="s">
        <v>11</v>
      </c>
      <c r="O9" s="5" t="s">
        <v>12</v>
      </c>
      <c r="P9" s="5" t="s">
        <v>13</v>
      </c>
    </row>
    <row r="10" spans="4:16" ht="15" x14ac:dyDescent="0.3">
      <c r="D10" s="6">
        <v>8</v>
      </c>
      <c r="E10" s="7" t="s">
        <v>14</v>
      </c>
      <c r="F10" s="8">
        <v>44643</v>
      </c>
      <c r="G10" s="9" t="s">
        <v>15</v>
      </c>
      <c r="H10" s="10" t="s">
        <v>16</v>
      </c>
      <c r="I10" s="10" t="s">
        <v>17</v>
      </c>
      <c r="J10" s="11" t="s">
        <v>18</v>
      </c>
      <c r="K10" s="12" t="s">
        <v>19</v>
      </c>
      <c r="L10" s="12" t="s">
        <v>20</v>
      </c>
      <c r="M10" s="7" t="s">
        <v>21</v>
      </c>
      <c r="N10" s="13">
        <v>28800</v>
      </c>
      <c r="O10" s="6">
        <v>23</v>
      </c>
      <c r="P10" s="14">
        <v>28800</v>
      </c>
    </row>
    <row r="11" spans="4:16" ht="28" x14ac:dyDescent="0.3">
      <c r="D11" s="6">
        <v>9</v>
      </c>
      <c r="E11" s="7" t="s">
        <v>22</v>
      </c>
      <c r="F11" s="8">
        <v>44511</v>
      </c>
      <c r="G11" s="17" t="s">
        <v>23</v>
      </c>
      <c r="H11" s="10" t="s">
        <v>16</v>
      </c>
      <c r="I11" s="10" t="s">
        <v>17</v>
      </c>
      <c r="J11" s="6" t="s">
        <v>26</v>
      </c>
      <c r="K11" s="16" t="s">
        <v>19</v>
      </c>
      <c r="L11" s="12" t="s">
        <v>20</v>
      </c>
      <c r="M11" s="7" t="s">
        <v>27</v>
      </c>
      <c r="N11" s="13">
        <v>15600</v>
      </c>
      <c r="O11" s="6">
        <v>14</v>
      </c>
      <c r="P11" s="14">
        <v>9495.6521739130403</v>
      </c>
    </row>
    <row r="12" spans="4:16" x14ac:dyDescent="0.3">
      <c r="P12" s="36">
        <f>SUM(P10:P11)</f>
        <v>38295.65217391304</v>
      </c>
    </row>
    <row r="16" spans="4:16" x14ac:dyDescent="0.3">
      <c r="G16" t="s">
        <v>43</v>
      </c>
      <c r="H16" s="36">
        <f>P12+P5</f>
        <v>79952.795031055939</v>
      </c>
    </row>
  </sheetData>
  <mergeCells count="2">
    <mergeCell ref="D1:P1"/>
    <mergeCell ref="D8:P8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A923-7AAF-4A70-8936-4F9AB383648C}">
  <dimension ref="E6:M10"/>
  <sheetViews>
    <sheetView tabSelected="1" workbookViewId="0">
      <selection activeCell="L9" sqref="L9"/>
    </sheetView>
  </sheetViews>
  <sheetFormatPr defaultRowHeight="14" x14ac:dyDescent="0.3"/>
  <cols>
    <col min="12" max="12" width="16.5" bestFit="1" customWidth="1"/>
  </cols>
  <sheetData>
    <row r="6" spans="5:13" ht="20.5" x14ac:dyDescent="0.3">
      <c r="E6" s="18" t="s">
        <v>29</v>
      </c>
      <c r="F6" s="18"/>
      <c r="G6" s="18"/>
      <c r="H6" s="18"/>
      <c r="I6" s="18"/>
      <c r="J6" s="18"/>
      <c r="K6" s="18"/>
      <c r="L6" s="18"/>
      <c r="M6" s="18"/>
    </row>
    <row r="7" spans="5:13" ht="17" x14ac:dyDescent="0.3">
      <c r="E7" s="19" t="s">
        <v>30</v>
      </c>
      <c r="F7" s="20"/>
      <c r="G7" s="21" t="s">
        <v>31</v>
      </c>
      <c r="H7" s="21"/>
      <c r="I7" s="21"/>
      <c r="J7" s="21"/>
      <c r="K7" s="19" t="s">
        <v>32</v>
      </c>
      <c r="L7" s="22"/>
      <c r="M7" s="23" t="s">
        <v>33</v>
      </c>
    </row>
    <row r="8" spans="5:13" ht="17" x14ac:dyDescent="0.3">
      <c r="E8" s="24" t="s">
        <v>1</v>
      </c>
      <c r="F8" s="24" t="s">
        <v>34</v>
      </c>
      <c r="G8" s="24" t="s">
        <v>6</v>
      </c>
      <c r="H8" s="24" t="s">
        <v>35</v>
      </c>
      <c r="I8" s="24" t="s">
        <v>36</v>
      </c>
      <c r="J8" s="24" t="s">
        <v>37</v>
      </c>
      <c r="K8" s="24" t="s">
        <v>38</v>
      </c>
      <c r="L8" s="25" t="s">
        <v>39</v>
      </c>
      <c r="M8" s="24" t="s">
        <v>40</v>
      </c>
    </row>
    <row r="9" spans="5:13" ht="15.5" x14ac:dyDescent="0.3">
      <c r="E9" s="26">
        <v>1</v>
      </c>
      <c r="F9" s="10" t="s">
        <v>16</v>
      </c>
      <c r="G9" s="10" t="s">
        <v>17</v>
      </c>
      <c r="H9" s="12" t="s">
        <v>19</v>
      </c>
      <c r="I9" s="12" t="s">
        <v>20</v>
      </c>
      <c r="J9" s="27">
        <v>2</v>
      </c>
      <c r="K9" s="28" t="s">
        <v>41</v>
      </c>
      <c r="L9" s="29">
        <v>79953</v>
      </c>
      <c r="M9" s="30"/>
    </row>
    <row r="10" spans="5:13" ht="17" x14ac:dyDescent="0.3">
      <c r="E10" s="31" t="s">
        <v>42</v>
      </c>
      <c r="F10" s="32"/>
      <c r="G10" s="32"/>
      <c r="H10" s="33"/>
      <c r="I10" s="33"/>
      <c r="J10" s="33"/>
      <c r="K10" s="33"/>
      <c r="L10" s="34">
        <f>SUM(L9:L9)</f>
        <v>79953</v>
      </c>
      <c r="M10" s="35">
        <f>SUM(M9:M9)</f>
        <v>0</v>
      </c>
    </row>
  </sheetData>
  <mergeCells count="1">
    <mergeCell ref="E6:M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xuhao</cp:lastModifiedBy>
  <dcterms:created xsi:type="dcterms:W3CDTF">2015-06-05T18:19:34Z</dcterms:created>
  <dcterms:modified xsi:type="dcterms:W3CDTF">2022-11-16T02:22:32Z</dcterms:modified>
</cp:coreProperties>
</file>