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08" yWindow="-108" windowWidth="23256" windowHeight="12720"/>
  </bookViews>
  <sheets>
    <sheet name="客户填写" sheetId="1" r:id="rId1"/>
    <sheet name="创联目前在执行项目情况" sheetId="2" r:id="rId2"/>
  </sheets>
  <calcPr calcId="152511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31" i="2" l="1"/>
</calcChain>
</file>

<file path=xl/sharedStrings.xml><?xml version="1.0" encoding="utf-8"?>
<sst xmlns="http://schemas.openxmlformats.org/spreadsheetml/2006/main" count="306" uniqueCount="180">
  <si>
    <t>问题描述</t>
    <phoneticPr fontId="1" type="noConversion"/>
  </si>
  <si>
    <t>序号</t>
    <phoneticPr fontId="1" type="noConversion"/>
  </si>
  <si>
    <t>客户问题反馈</t>
    <phoneticPr fontId="1" type="noConversion"/>
  </si>
  <si>
    <t>本次疫情对贵司产生的相关影响，请具体说明：（若无法提供相关信息，请说明原因）</t>
    <phoneticPr fontId="1" type="noConversion"/>
  </si>
  <si>
    <t>对公司现有项目进程的影响，请列举影响较大的项目（合同）名称以及相应的项目金额</t>
    <phoneticPr fontId="1" type="noConversion"/>
  </si>
  <si>
    <t>备注</t>
    <phoneticPr fontId="1" type="noConversion"/>
  </si>
  <si>
    <t>公司现有业务（项目）的回款是否造成延期及具体延期时间，或是否产生坏账</t>
    <phoneticPr fontId="1" type="noConversion"/>
  </si>
  <si>
    <t>如现无具体项目明细，可模糊描述，如项目简称及估计金额</t>
    <phoneticPr fontId="1" type="noConversion"/>
  </si>
  <si>
    <t>公司现有资金流是否紧张，采取的具体措施是什么</t>
    <phoneticPr fontId="1" type="noConversion"/>
  </si>
  <si>
    <t>对公司整体业务的营收造成的预估损失有多少</t>
    <phoneticPr fontId="1" type="noConversion"/>
  </si>
  <si>
    <t>公司预计的复工/复产时间</t>
    <phoneticPr fontId="1" type="noConversion"/>
  </si>
  <si>
    <t>对公司高管及主要人员是否有变动</t>
    <phoneticPr fontId="1" type="noConversion"/>
  </si>
  <si>
    <t>公司上游供应商是否因此发生变化，如有变化请说明（如供应产量变化、价格变动、结算方式、账期变化等）</t>
    <phoneticPr fontId="1" type="noConversion"/>
  </si>
  <si>
    <t>公司主要客户是否发生变化，如有变化请说明（如客户减单、客户丢失、结算方式、账期变化等）</t>
    <phoneticPr fontId="1" type="noConversion"/>
  </si>
  <si>
    <t>客户无变化，去年年底中标合同在陆续签订</t>
    <phoneticPr fontId="1" type="noConversion"/>
  </si>
  <si>
    <t>2020-11-15</t>
  </si>
  <si>
    <t>2019-09-23</t>
  </si>
  <si>
    <t>执行中</t>
  </si>
  <si>
    <t>自主签单</t>
  </si>
  <si>
    <t>ACL19010</t>
  </si>
  <si>
    <t>2019终端资产管理系统</t>
  </si>
  <si>
    <t>XX中烟工业有限责任公司四平卷烟厂</t>
    <phoneticPr fontId="1" type="noConversion"/>
  </si>
  <si>
    <t>合同会审</t>
  </si>
  <si>
    <t>总经理室</t>
  </si>
  <si>
    <t>2020-05-31</t>
  </si>
  <si>
    <t>2019-06-01</t>
  </si>
  <si>
    <t>WCL19002</t>
  </si>
  <si>
    <t>2019湖南中烟工业有限责任公司XX卷烟厂 IT运维系统维护（2019-2020）合同</t>
    <phoneticPr fontId="1" type="noConversion"/>
  </si>
  <si>
    <t>XX中烟工业有限责任公司常德卷烟厂</t>
    <phoneticPr fontId="1" type="noConversion"/>
  </si>
  <si>
    <t>2021-01-31</t>
  </si>
  <si>
    <t>2019-11-01</t>
  </si>
  <si>
    <t>ACL19011</t>
  </si>
  <si>
    <t>2019湖南中烟XX烟厂异地技改监控运维一体化项目</t>
    <phoneticPr fontId="1" type="noConversion"/>
  </si>
  <si>
    <t>2019-12-30</t>
  </si>
  <si>
    <t>2019-11-04</t>
  </si>
  <si>
    <t>ACL19015</t>
  </si>
  <si>
    <t>2019中关村软件园IDC机房运维系统二期开发【技术开发合同】</t>
  </si>
  <si>
    <t>国信网联</t>
  </si>
  <si>
    <t>销售部</t>
  </si>
  <si>
    <t>2019-12-31</t>
  </si>
  <si>
    <t>2019-10-25</t>
  </si>
  <si>
    <t>ACL19012</t>
  </si>
  <si>
    <t>2019年盐城睿丰自动化监控平台软件销售合同</t>
  </si>
  <si>
    <t>盐城市睿丰科技有限公司（中国电信大丰）</t>
  </si>
  <si>
    <t>2019-11-30</t>
  </si>
  <si>
    <t>2019-10-07</t>
  </si>
  <si>
    <t>ACL19013</t>
  </si>
  <si>
    <t>2019年合肥邮储银行监控软件采购合同</t>
  </si>
  <si>
    <t>创云融达</t>
  </si>
  <si>
    <t>2020-02-28</t>
  </si>
  <si>
    <t>2019-12-10</t>
  </si>
  <si>
    <t>ACL19016</t>
  </si>
  <si>
    <t>2019年东联网格监测软件销售合同</t>
  </si>
  <si>
    <t>北京东联网格科技有限公司</t>
  </si>
  <si>
    <t>2019-12-09</t>
  </si>
  <si>
    <t>ACL19017</t>
  </si>
  <si>
    <t>2019文旅部一体化政务服务平台运维保障系统</t>
  </si>
  <si>
    <t>北京艾特永益科技有限公司</t>
  </si>
  <si>
    <t>ACL19014</t>
  </si>
  <si>
    <t>2019湖南中烟工业有限责任公司XX卷烟厂易地技术改造项目 IT运维系统项目合同协议书</t>
    <phoneticPr fontId="1" type="noConversion"/>
  </si>
  <si>
    <t>XX中烟工业有限责任公司郴州卷烟厂</t>
    <phoneticPr fontId="1" type="noConversion"/>
  </si>
  <si>
    <t>2020-12-31</t>
  </si>
  <si>
    <t>2019-06-19</t>
  </si>
  <si>
    <t>ACL19007</t>
  </si>
  <si>
    <t>2019年IT运维监控平台建设项目</t>
  </si>
  <si>
    <t>XX中烟工业有限责任公司吴忠卷烟厂</t>
    <phoneticPr fontId="1" type="noConversion"/>
  </si>
  <si>
    <t>2019-04-01</t>
  </si>
  <si>
    <t>ACL19002</t>
  </si>
  <si>
    <t>2019洛阳电光设备研究所自动化监控软件采购合同</t>
  </si>
  <si>
    <t>北京中阳信达科技有限公司</t>
  </si>
  <si>
    <t>2019-01-01</t>
  </si>
  <si>
    <t>acl19001</t>
  </si>
  <si>
    <t>2019年和昌人力外包服务</t>
  </si>
  <si>
    <t>和昌集团</t>
  </si>
  <si>
    <t>2023-12-31</t>
  </si>
  <si>
    <t>2019-04-16</t>
  </si>
  <si>
    <t>ACL19004</t>
  </si>
  <si>
    <t>2019内蒙古银行监控项目</t>
  </si>
  <si>
    <t>北京同创永益科技发展有限公司</t>
  </si>
  <si>
    <t>2020-06-06</t>
  </si>
  <si>
    <t>2019-06-06</t>
  </si>
  <si>
    <t>ACL19008</t>
  </si>
  <si>
    <t>2019锦州银行一体化运维系统项目 (2019年升级改造)</t>
  </si>
  <si>
    <t>锦州银行</t>
  </si>
  <si>
    <t>2019-05-10</t>
  </si>
  <si>
    <t>ACL19005</t>
  </si>
  <si>
    <t>2019 设备监控模块技术开发项目（中电科，北信源）</t>
  </si>
  <si>
    <t>联海创智</t>
  </si>
  <si>
    <t>2020-12-01</t>
  </si>
  <si>
    <t>2018-10-10</t>
  </si>
  <si>
    <t>ACL18021</t>
  </si>
  <si>
    <t>2018年政务云优化提升项目合同（古城大数据运维平台）</t>
  </si>
  <si>
    <t>南京华域云脑信息科技有限公司</t>
  </si>
  <si>
    <t>2020-08-24</t>
  </si>
  <si>
    <t>2019-08-25</t>
  </si>
  <si>
    <t>WCL19005</t>
  </si>
  <si>
    <t>2019 年度XX中烟维护项目</t>
    <phoneticPr fontId="1" type="noConversion"/>
  </si>
  <si>
    <t>XX中烟工业有限责任公司</t>
    <phoneticPr fontId="1" type="noConversion"/>
  </si>
  <si>
    <t>2021-07-15</t>
  </si>
  <si>
    <t>2019-07-15</t>
  </si>
  <si>
    <t>ACL19009</t>
  </si>
  <si>
    <t>2019XX中烟IT运维管理平台优化升级项目</t>
    <phoneticPr fontId="1" type="noConversion"/>
  </si>
  <si>
    <t>2018-08-31</t>
  </si>
  <si>
    <t>ACL18018</t>
  </si>
  <si>
    <t>2018湖北银行监控项目</t>
  </si>
  <si>
    <t>2020-07-31</t>
  </si>
  <si>
    <t>2019-08-01</t>
  </si>
  <si>
    <t>WCL19003</t>
  </si>
  <si>
    <t>2019XX烟草信息化应用系统统一运维服务项目维护（十一地市）</t>
    <phoneticPr fontId="1" type="noConversion"/>
  </si>
  <si>
    <t>中国烟草总公司XX省公司</t>
    <phoneticPr fontId="1" type="noConversion"/>
  </si>
  <si>
    <t>2020-02-15</t>
  </si>
  <si>
    <t>2019-12-12</t>
  </si>
  <si>
    <t>ACL19018</t>
  </si>
  <si>
    <t>2019新疆巴州人民医院（库尔勒市）软件产品销售合同书</t>
  </si>
  <si>
    <t>新疆-金玲（合作伙伴）</t>
    <phoneticPr fontId="1" type="noConversion"/>
  </si>
  <si>
    <t>2020-06-10</t>
  </si>
  <si>
    <t>2019-12-03</t>
  </si>
  <si>
    <t>ACL19020</t>
  </si>
  <si>
    <t>2019年中国邮储亦庄、丰台中心监控软件采购合同</t>
  </si>
  <si>
    <t>2019-07-01</t>
  </si>
  <si>
    <t>2017-07-01</t>
  </si>
  <si>
    <t>SCL1706</t>
  </si>
  <si>
    <t>2017 中国烟草总公司XXX自治区公司信息系统基础设施运维服务</t>
    <phoneticPr fontId="1" type="noConversion"/>
  </si>
  <si>
    <t>中国烟草总公司XXX自治区公司</t>
    <phoneticPr fontId="1" type="noConversion"/>
  </si>
  <si>
    <t>2021-03-15</t>
  </si>
  <si>
    <t>2020-01-15</t>
  </si>
  <si>
    <t>未开始</t>
  </si>
  <si>
    <t>ACL20002</t>
  </si>
  <si>
    <t>2020山西省烟草公司阳泉市公司网络安全产品采购项目产品购置合同</t>
  </si>
  <si>
    <t>阳泉市烟草专卖局</t>
  </si>
  <si>
    <t>2023-10-01</t>
  </si>
  <si>
    <t>2020-02-01</t>
  </si>
  <si>
    <t>ACL20001</t>
  </si>
  <si>
    <t>2020XXXX卷烟有限责任公司 安全运维管控系统项目合同</t>
    <phoneticPr fontId="1" type="noConversion"/>
  </si>
  <si>
    <t>XXXX卷烟有限责任公司</t>
    <phoneticPr fontId="1" type="noConversion"/>
  </si>
  <si>
    <t>2020-04-10</t>
  </si>
  <si>
    <t>2020-02-10</t>
  </si>
  <si>
    <t>渠道签单</t>
  </si>
  <si>
    <t>ACL20003</t>
  </si>
  <si>
    <t>2020ITiMe敏捷运维管理平台技术服务合同</t>
  </si>
  <si>
    <t>苏州和融智慧信息技术有限公司</t>
  </si>
  <si>
    <t>市场部</t>
  </si>
  <si>
    <t>2020-05-04</t>
  </si>
  <si>
    <t>2018-09-08</t>
  </si>
  <si>
    <t>ACL18016</t>
  </si>
  <si>
    <t>2018深圳韵成科技合作项目</t>
  </si>
  <si>
    <t>广州韵成通信科技有限公司</t>
  </si>
  <si>
    <t>2020-06-20</t>
  </si>
  <si>
    <t>2017-12-22</t>
  </si>
  <si>
    <t>ACL1719</t>
  </si>
  <si>
    <t>2017年度燃气集团运维系统升级</t>
  </si>
  <si>
    <t>北京市燃气集团有限责任公司</t>
  </si>
  <si>
    <t>2021-03-24</t>
  </si>
  <si>
    <t>2020-03-24</t>
  </si>
  <si>
    <t>ACL20004</t>
  </si>
  <si>
    <t>2020XX中烟工业责任有限公司信息安全运维系统项目</t>
    <phoneticPr fontId="1" type="noConversion"/>
  </si>
  <si>
    <t>未回款</t>
  </si>
  <si>
    <t>已回款</t>
  </si>
  <si>
    <t>未开票</t>
  </si>
  <si>
    <t>已开票</t>
  </si>
  <si>
    <t>实际金额</t>
  </si>
  <si>
    <t>结束日期</t>
  </si>
  <si>
    <t>开始日期</t>
  </si>
  <si>
    <t>状态</t>
  </si>
  <si>
    <t>分类</t>
  </si>
  <si>
    <t>合同编号</t>
  </si>
  <si>
    <t>项目名称</t>
  </si>
  <si>
    <t>客户名称</t>
  </si>
  <si>
    <t>流程类型</t>
  </si>
  <si>
    <t>部门</t>
  </si>
  <si>
    <t>序号</t>
  </si>
  <si>
    <t>有影响，受疫情影响账期普遍后移，是否会产生坏账还在评估，大客户主体
主要以国企为主，安全性较高，客户为中小企业的有担忧有坏账风险。</t>
    <phoneticPr fontId="1" type="noConversion"/>
  </si>
  <si>
    <t>无上游公司</t>
    <phoneticPr fontId="1" type="noConversion"/>
  </si>
  <si>
    <t>无变动</t>
    <phoneticPr fontId="1" type="noConversion"/>
  </si>
  <si>
    <t>北京创联致信科技有限公司-保后项目情况调查表2020-03-04</t>
    <phoneticPr fontId="1" type="noConversion"/>
  </si>
  <si>
    <t>无</t>
    <phoneticPr fontId="1" type="noConversion"/>
  </si>
  <si>
    <t>影响会有，受疫情影响项目招投标会滞后，客户预算能否得到执行，还需要疫情后跟客户沟通，有些中小企业项目收款困难</t>
    <phoneticPr fontId="1" type="noConversion"/>
  </si>
  <si>
    <r>
      <t>详细见《创联</t>
    </r>
    <r>
      <rPr>
        <sz val="11"/>
        <color rgb="FFFF0000"/>
        <rFont val="等线"/>
        <family val="3"/>
        <charset val="134"/>
        <scheme val="minor"/>
      </rPr>
      <t>在</t>
    </r>
    <r>
      <rPr>
        <sz val="11"/>
        <color theme="1"/>
        <rFont val="等线"/>
        <family val="2"/>
        <scheme val="minor"/>
      </rPr>
      <t>执行项目情况》，大项目都会延期，因为是国企，涉及到防疫普遍要延期3个月左右，对应收账款造成一定影响。</t>
    </r>
    <phoneticPr fontId="1" type="noConversion"/>
  </si>
  <si>
    <t>紧张，针对疫情的不确定性公司已做如下动作
1）制定并执行疫情临时工作制度，降低法务风险，按需复工，不必要岗位暂时不复工节省开支。
2）优化冗余人员，保留必须人员，降低成本支出。
3）公司预研项目全面暂停，全力保障客户项目交付。开发/交付人员加班加点（996），争取提前达到交付条件，待疫情结束抓紧推进验收回款。
4）销售人员抓紧催收具备条件的回款计划，和投标保证金了解客户公司经营状况，动态调整回款计划。
5）在签订合同，跟客户沟通付款条件，争取提高首付比例。
7）管理层带头降薪，动员两地员工集体降薪。
8）销售人员，梳理年内商机跟客户沟通了解疫情影响，更新成单日期做漏斗预测。
9）拓展融资渠道</t>
    <phoneticPr fontId="1" type="noConversion"/>
  </si>
  <si>
    <t xml:space="preserve">公司已经于2月2日陆续组织远程复工（开发类企业只要有电脑就可以生产，公司有项目任务管理平台，可以组织大家远程办公），目前开工率80%，其中开发人员复工率100%（隔离人员远程办公），市场，职能行政暂未复工
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</si>
</sst>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b/>
      <sz val="18"/>
      <color theme="1"/>
      <name val="等线"/>
      <family val="3"/>
      <charset val="134"/>
      <scheme val="minor"/>
    </font>
    <font>
      <sz val="11"/>
      <color indexed="8"/>
      <name val="等线"/>
      <family val="2"/>
      <scheme val="minor"/>
    </font>
    <font>
      <sz val="9"/>
      <color indexed="8"/>
      <name val="微软雅黑"/>
      <family val="2"/>
      <charset val="134"/>
    </font>
    <font>
      <b/>
      <sz val="10"/>
      <color indexed="8"/>
      <name val="微软雅黑"/>
      <family val="2"/>
      <charset val="134"/>
    </font>
    <font>
      <sz val="11"/>
      <color rgb="FFFF0000"/>
      <name val="等线"/>
      <family val="3"/>
      <charset val="134"/>
      <scheme val="minor"/>
    </font>
    <font>
      <sz val="1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>
      <alignment vertical="center"/>
    </xf>
  </cellStyleXfs>
  <cellXfs count="3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1">
      <alignment vertical="center"/>
    </xf>
    <xf numFmtId="4" fontId="4" fillId="0" borderId="0" xfId="1" applyNumberFormat="1">
      <alignment vertical="center"/>
    </xf>
    <xf numFmtId="4" fontId="5" fillId="0" borderId="1" xfId="1" applyNumberFormat="1" applyFont="1" applyBorder="1" applyAlignment="1">
      <alignment vertical="center"/>
    </xf>
    <xf numFmtId="0" fontId="5" fillId="0" borderId="1" xfId="1" applyFont="1" applyBorder="1" applyAlignment="1">
      <alignment vertical="center"/>
    </xf>
    <xf numFmtId="0" fontId="6" fillId="0" borderId="1" xfId="1" applyFont="1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vertical="center" wrapText="1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left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8" fillId="0" borderId="2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6"/>
  <sheetViews>
    <sheetView tabSelected="1" workbookViewId="0">
      <selection activeCell="D13" sqref="D13"/>
    </sheetView>
  </sheetViews>
  <sheetFormatPr defaultRowHeight="13.8" x14ac:dyDescent="0.25"/>
  <cols>
    <col min="2" max="2" width="8.88671875" style="1"/>
    <col min="3" max="3" width="97.33203125" customWidth="1"/>
    <col min="4" max="4" width="67.6640625" customWidth="1"/>
    <col min="5" max="5" width="54.88671875" customWidth="1"/>
  </cols>
  <sheetData>
    <row r="1" spans="2:5" ht="14.4" thickBot="1" x14ac:dyDescent="0.3"/>
    <row r="2" spans="2:5" ht="33.6" customHeight="1" thickBot="1" x14ac:dyDescent="0.3">
      <c r="B2" s="22" t="s">
        <v>174</v>
      </c>
      <c r="C2" s="23"/>
      <c r="D2" s="23"/>
      <c r="E2" s="24"/>
    </row>
    <row r="3" spans="2:5" ht="20.399999999999999" customHeight="1" thickBot="1" x14ac:dyDescent="0.3">
      <c r="B3" s="19" t="s">
        <v>3</v>
      </c>
      <c r="C3" s="20"/>
      <c r="D3" s="20"/>
      <c r="E3" s="21"/>
    </row>
    <row r="4" spans="2:5" ht="14.4" thickBot="1" x14ac:dyDescent="0.3">
      <c r="B4" s="25"/>
      <c r="C4" s="26"/>
      <c r="D4" s="26"/>
      <c r="E4" s="27"/>
    </row>
    <row r="5" spans="2:5" s="2" customFormat="1" ht="20.399999999999999" customHeight="1" x14ac:dyDescent="0.25">
      <c r="B5" s="15" t="s">
        <v>1</v>
      </c>
      <c r="C5" s="16" t="s">
        <v>0</v>
      </c>
      <c r="D5" s="16" t="s">
        <v>2</v>
      </c>
      <c r="E5" s="17" t="s">
        <v>5</v>
      </c>
    </row>
    <row r="6" spans="2:5" ht="37.200000000000003" customHeight="1" x14ac:dyDescent="0.25">
      <c r="B6" s="8">
        <v>1</v>
      </c>
      <c r="C6" s="9" t="s">
        <v>4</v>
      </c>
      <c r="D6" s="10" t="s">
        <v>177</v>
      </c>
      <c r="E6" s="11" t="s">
        <v>7</v>
      </c>
    </row>
    <row r="7" spans="2:5" ht="45" customHeight="1" x14ac:dyDescent="0.25">
      <c r="B7" s="8">
        <v>2</v>
      </c>
      <c r="C7" s="9" t="s">
        <v>6</v>
      </c>
      <c r="D7" s="10" t="s">
        <v>171</v>
      </c>
      <c r="E7" s="14" t="s">
        <v>175</v>
      </c>
    </row>
    <row r="8" spans="2:5" ht="27.6" x14ac:dyDescent="0.25">
      <c r="B8" s="8">
        <v>3</v>
      </c>
      <c r="C8" s="9" t="s">
        <v>9</v>
      </c>
      <c r="D8" s="10" t="s">
        <v>176</v>
      </c>
      <c r="E8" s="14" t="s">
        <v>175</v>
      </c>
    </row>
    <row r="9" spans="2:5" x14ac:dyDescent="0.25">
      <c r="B9" s="8">
        <v>4</v>
      </c>
      <c r="C9" s="9" t="s">
        <v>12</v>
      </c>
      <c r="D9" s="9" t="s">
        <v>172</v>
      </c>
      <c r="E9" s="14" t="s">
        <v>175</v>
      </c>
    </row>
    <row r="10" spans="2:5" ht="18" customHeight="1" x14ac:dyDescent="0.25">
      <c r="B10" s="8">
        <v>5</v>
      </c>
      <c r="C10" s="9" t="s">
        <v>13</v>
      </c>
      <c r="D10" s="9" t="s">
        <v>14</v>
      </c>
      <c r="E10" s="14" t="s">
        <v>175</v>
      </c>
    </row>
    <row r="11" spans="2:5" ht="179.4" x14ac:dyDescent="0.25">
      <c r="B11" s="8">
        <v>6</v>
      </c>
      <c r="C11" s="9" t="s">
        <v>8</v>
      </c>
      <c r="D11" s="28" t="s">
        <v>178</v>
      </c>
      <c r="E11" s="14" t="s">
        <v>175</v>
      </c>
    </row>
    <row r="12" spans="2:5" x14ac:dyDescent="0.25">
      <c r="B12" s="8">
        <v>7</v>
      </c>
      <c r="C12" s="9" t="s">
        <v>11</v>
      </c>
      <c r="D12" s="9" t="s">
        <v>173</v>
      </c>
      <c r="E12" s="14" t="s">
        <v>175</v>
      </c>
    </row>
    <row r="13" spans="2:5" ht="55.8" thickBot="1" x14ac:dyDescent="0.3">
      <c r="B13" s="12">
        <v>8</v>
      </c>
      <c r="C13" s="13" t="s">
        <v>10</v>
      </c>
      <c r="D13" s="29" t="s">
        <v>179</v>
      </c>
      <c r="E13" s="18" t="s">
        <v>175</v>
      </c>
    </row>
    <row r="14" spans="2:5" ht="19.2" customHeight="1" x14ac:dyDescent="0.25"/>
    <row r="15" spans="2:5" ht="19.2" customHeight="1" x14ac:dyDescent="0.25"/>
    <row r="16" spans="2:5" ht="19.2" customHeight="1" x14ac:dyDescent="0.25"/>
    <row r="17" ht="19.2" customHeight="1" x14ac:dyDescent="0.25"/>
    <row r="18" ht="19.2" customHeight="1" x14ac:dyDescent="0.25"/>
    <row r="19" ht="19.2" customHeight="1" x14ac:dyDescent="0.25"/>
    <row r="20" ht="19.2" customHeight="1" x14ac:dyDescent="0.25"/>
    <row r="21" ht="19.2" customHeight="1" x14ac:dyDescent="0.25"/>
    <row r="22" ht="19.2" customHeight="1" x14ac:dyDescent="0.25"/>
    <row r="23" ht="19.2" customHeight="1" x14ac:dyDescent="0.25"/>
    <row r="24" ht="19.2" customHeight="1" x14ac:dyDescent="0.25"/>
    <row r="25" ht="19.2" customHeight="1" x14ac:dyDescent="0.25"/>
    <row r="26" ht="19.2" customHeight="1" x14ac:dyDescent="0.25"/>
  </sheetData>
  <mergeCells count="3">
    <mergeCell ref="B3:E3"/>
    <mergeCell ref="B2:E2"/>
    <mergeCell ref="B4:E4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topLeftCell="D1" workbookViewId="0">
      <selection activeCell="H7" sqref="H7"/>
    </sheetView>
  </sheetViews>
  <sheetFormatPr defaultRowHeight="13.8" x14ac:dyDescent="0.25"/>
  <cols>
    <col min="1" max="1" width="5.33203125" style="3" bestFit="1" customWidth="1"/>
    <col min="2" max="2" width="8.109375" style="3" bestFit="1" customWidth="1"/>
    <col min="3" max="3" width="9.109375" style="3" bestFit="1" customWidth="1"/>
    <col min="4" max="4" width="32.77734375" style="3" bestFit="1" customWidth="1"/>
    <col min="5" max="5" width="66.5546875" style="3" bestFit="1" customWidth="1"/>
    <col min="6" max="6" width="10" style="3" bestFit="1" customWidth="1"/>
    <col min="7" max="7" width="8.109375" style="3" bestFit="1" customWidth="1"/>
    <col min="8" max="8" width="6.44140625" style="3" bestFit="1" customWidth="1"/>
    <col min="9" max="10" width="10.6640625" style="3" bestFit="1" customWidth="1"/>
    <col min="11" max="14" width="11.33203125" style="3" bestFit="1" customWidth="1"/>
    <col min="15" max="15" width="15" style="3" bestFit="1" customWidth="1"/>
    <col min="16" max="16384" width="8.88671875" style="3"/>
  </cols>
  <sheetData>
    <row r="1" spans="1:15" ht="22.5" customHeight="1" x14ac:dyDescent="0.25">
      <c r="A1" s="7" t="s">
        <v>170</v>
      </c>
      <c r="B1" s="7" t="s">
        <v>169</v>
      </c>
      <c r="C1" s="7" t="s">
        <v>168</v>
      </c>
      <c r="D1" s="7" t="s">
        <v>167</v>
      </c>
      <c r="E1" s="7" t="s">
        <v>166</v>
      </c>
      <c r="F1" s="7" t="s">
        <v>165</v>
      </c>
      <c r="G1" s="7" t="s">
        <v>164</v>
      </c>
      <c r="H1" s="7" t="s">
        <v>163</v>
      </c>
      <c r="I1" s="7" t="s">
        <v>162</v>
      </c>
      <c r="J1" s="7" t="s">
        <v>161</v>
      </c>
      <c r="K1" s="7" t="s">
        <v>160</v>
      </c>
      <c r="L1" s="7" t="s">
        <v>159</v>
      </c>
      <c r="M1" s="7" t="s">
        <v>158</v>
      </c>
      <c r="N1" s="7" t="s">
        <v>157</v>
      </c>
      <c r="O1" s="7" t="s">
        <v>156</v>
      </c>
    </row>
    <row r="2" spans="1:15" ht="22.5" customHeight="1" x14ac:dyDescent="0.25">
      <c r="A2" s="6">
        <v>1</v>
      </c>
      <c r="B2" s="6" t="s">
        <v>23</v>
      </c>
      <c r="C2" s="6" t="s">
        <v>22</v>
      </c>
      <c r="D2" s="6" t="s">
        <v>97</v>
      </c>
      <c r="E2" s="6" t="s">
        <v>155</v>
      </c>
      <c r="F2" s="6" t="s">
        <v>154</v>
      </c>
      <c r="G2" s="6" t="s">
        <v>18</v>
      </c>
      <c r="H2" s="6" t="s">
        <v>126</v>
      </c>
      <c r="I2" s="6" t="s">
        <v>153</v>
      </c>
      <c r="J2" s="6" t="s">
        <v>152</v>
      </c>
      <c r="K2" s="5">
        <v>3461960</v>
      </c>
      <c r="L2" s="5">
        <v>0</v>
      </c>
      <c r="M2" s="5">
        <v>3461960</v>
      </c>
      <c r="N2" s="5">
        <v>0</v>
      </c>
      <c r="O2" s="5">
        <v>3461960</v>
      </c>
    </row>
    <row r="3" spans="1:15" ht="22.5" customHeight="1" x14ac:dyDescent="0.25">
      <c r="A3" s="6">
        <v>2</v>
      </c>
      <c r="B3" s="6" t="s">
        <v>23</v>
      </c>
      <c r="C3" s="6" t="s">
        <v>22</v>
      </c>
      <c r="D3" s="6" t="s">
        <v>151</v>
      </c>
      <c r="E3" s="6" t="s">
        <v>150</v>
      </c>
      <c r="F3" s="6" t="s">
        <v>149</v>
      </c>
      <c r="G3" s="6" t="s">
        <v>18</v>
      </c>
      <c r="H3" s="6" t="s">
        <v>17</v>
      </c>
      <c r="I3" s="6" t="s">
        <v>148</v>
      </c>
      <c r="J3" s="6" t="s">
        <v>147</v>
      </c>
      <c r="K3" s="5">
        <v>600000</v>
      </c>
      <c r="L3" s="5">
        <v>360000</v>
      </c>
      <c r="M3" s="5">
        <v>240000</v>
      </c>
      <c r="N3" s="5">
        <v>360000</v>
      </c>
      <c r="O3" s="5">
        <v>240000</v>
      </c>
    </row>
    <row r="4" spans="1:15" ht="22.5" customHeight="1" x14ac:dyDescent="0.25">
      <c r="A4" s="6">
        <v>3</v>
      </c>
      <c r="B4" s="6" t="s">
        <v>23</v>
      </c>
      <c r="C4" s="6" t="s">
        <v>22</v>
      </c>
      <c r="D4" s="6" t="s">
        <v>146</v>
      </c>
      <c r="E4" s="6" t="s">
        <v>145</v>
      </c>
      <c r="F4" s="6" t="s">
        <v>144</v>
      </c>
      <c r="G4" s="6" t="s">
        <v>137</v>
      </c>
      <c r="H4" s="6" t="s">
        <v>17</v>
      </c>
      <c r="I4" s="6" t="s">
        <v>143</v>
      </c>
      <c r="J4" s="6" t="s">
        <v>142</v>
      </c>
      <c r="K4" s="5">
        <v>270000</v>
      </c>
      <c r="L4" s="5">
        <v>189000</v>
      </c>
      <c r="M4" s="5">
        <v>81000</v>
      </c>
      <c r="N4" s="5">
        <v>81000</v>
      </c>
      <c r="O4" s="5">
        <v>189000</v>
      </c>
    </row>
    <row r="5" spans="1:15" ht="22.5" customHeight="1" x14ac:dyDescent="0.25">
      <c r="A5" s="6">
        <v>4</v>
      </c>
      <c r="B5" s="6" t="s">
        <v>141</v>
      </c>
      <c r="C5" s="6" t="s">
        <v>22</v>
      </c>
      <c r="D5" s="6" t="s">
        <v>140</v>
      </c>
      <c r="E5" s="6" t="s">
        <v>139</v>
      </c>
      <c r="F5" s="6" t="s">
        <v>138</v>
      </c>
      <c r="G5" s="6" t="s">
        <v>137</v>
      </c>
      <c r="H5" s="6" t="s">
        <v>17</v>
      </c>
      <c r="I5" s="6" t="s">
        <v>136</v>
      </c>
      <c r="J5" s="6" t="s">
        <v>135</v>
      </c>
      <c r="K5" s="5">
        <v>245000</v>
      </c>
      <c r="L5" s="5">
        <v>73500</v>
      </c>
      <c r="M5" s="5">
        <v>171500</v>
      </c>
      <c r="N5" s="5">
        <v>73500</v>
      </c>
      <c r="O5" s="5">
        <v>171500</v>
      </c>
    </row>
    <row r="6" spans="1:15" ht="22.5" customHeight="1" x14ac:dyDescent="0.25">
      <c r="A6" s="6">
        <v>5</v>
      </c>
      <c r="B6" s="6" t="s">
        <v>23</v>
      </c>
      <c r="C6" s="6" t="s">
        <v>22</v>
      </c>
      <c r="D6" s="6" t="s">
        <v>134</v>
      </c>
      <c r="E6" s="6" t="s">
        <v>133</v>
      </c>
      <c r="F6" s="6" t="s">
        <v>132</v>
      </c>
      <c r="G6" s="6" t="s">
        <v>18</v>
      </c>
      <c r="H6" s="6" t="s">
        <v>126</v>
      </c>
      <c r="I6" s="6" t="s">
        <v>131</v>
      </c>
      <c r="J6" s="6" t="s">
        <v>130</v>
      </c>
      <c r="K6" s="5">
        <v>2851400</v>
      </c>
      <c r="L6" s="5">
        <v>0</v>
      </c>
      <c r="M6" s="5">
        <v>2851400</v>
      </c>
      <c r="N6" s="5">
        <v>0</v>
      </c>
      <c r="O6" s="5">
        <v>2851400</v>
      </c>
    </row>
    <row r="7" spans="1:15" ht="22.5" customHeight="1" x14ac:dyDescent="0.25">
      <c r="A7" s="6">
        <v>6</v>
      </c>
      <c r="B7" s="6" t="s">
        <v>23</v>
      </c>
      <c r="C7" s="6" t="s">
        <v>22</v>
      </c>
      <c r="D7" s="6" t="s">
        <v>129</v>
      </c>
      <c r="E7" s="6" t="s">
        <v>128</v>
      </c>
      <c r="F7" s="6" t="s">
        <v>127</v>
      </c>
      <c r="G7" s="6" t="s">
        <v>18</v>
      </c>
      <c r="H7" s="6" t="s">
        <v>126</v>
      </c>
      <c r="I7" s="6" t="s">
        <v>125</v>
      </c>
      <c r="J7" s="6" t="s">
        <v>124</v>
      </c>
      <c r="K7" s="5">
        <v>177800</v>
      </c>
      <c r="L7" s="5">
        <v>0</v>
      </c>
      <c r="M7" s="5">
        <v>177800</v>
      </c>
      <c r="N7" s="5">
        <v>0</v>
      </c>
      <c r="O7" s="5">
        <v>177800</v>
      </c>
    </row>
    <row r="8" spans="1:15" ht="22.5" customHeight="1" x14ac:dyDescent="0.25">
      <c r="A8" s="6">
        <v>7</v>
      </c>
      <c r="B8" s="6" t="s">
        <v>23</v>
      </c>
      <c r="C8" s="6" t="s">
        <v>22</v>
      </c>
      <c r="D8" s="6" t="s">
        <v>123</v>
      </c>
      <c r="E8" s="6" t="s">
        <v>122</v>
      </c>
      <c r="F8" s="6" t="s">
        <v>121</v>
      </c>
      <c r="G8" s="6" t="s">
        <v>18</v>
      </c>
      <c r="H8" s="6" t="s">
        <v>17</v>
      </c>
      <c r="I8" s="6" t="s">
        <v>120</v>
      </c>
      <c r="J8" s="6" t="s">
        <v>119</v>
      </c>
      <c r="K8" s="5">
        <v>4188800</v>
      </c>
      <c r="L8" s="5">
        <v>4188800</v>
      </c>
      <c r="M8" s="5">
        <v>0</v>
      </c>
      <c r="N8" s="5">
        <v>3474800</v>
      </c>
      <c r="O8" s="5">
        <v>714000</v>
      </c>
    </row>
    <row r="9" spans="1:15" ht="22.5" customHeight="1" x14ac:dyDescent="0.25">
      <c r="A9" s="6">
        <v>12</v>
      </c>
      <c r="B9" s="6" t="s">
        <v>38</v>
      </c>
      <c r="C9" s="6" t="s">
        <v>22</v>
      </c>
      <c r="D9" s="6" t="s">
        <v>48</v>
      </c>
      <c r="E9" s="6" t="s">
        <v>118</v>
      </c>
      <c r="F9" s="6" t="s">
        <v>117</v>
      </c>
      <c r="G9" s="6" t="s">
        <v>18</v>
      </c>
      <c r="H9" s="6" t="s">
        <v>17</v>
      </c>
      <c r="I9" s="6" t="s">
        <v>116</v>
      </c>
      <c r="J9" s="6" t="s">
        <v>115</v>
      </c>
      <c r="K9" s="5">
        <v>200000</v>
      </c>
      <c r="L9" s="5">
        <v>100000</v>
      </c>
      <c r="M9" s="5">
        <v>100000</v>
      </c>
      <c r="N9" s="5">
        <v>100000</v>
      </c>
      <c r="O9" s="5">
        <v>100000</v>
      </c>
    </row>
    <row r="10" spans="1:15" ht="22.5" customHeight="1" x14ac:dyDescent="0.25">
      <c r="A10" s="6">
        <v>14</v>
      </c>
      <c r="B10" s="6" t="s">
        <v>38</v>
      </c>
      <c r="C10" s="6" t="s">
        <v>22</v>
      </c>
      <c r="D10" s="6" t="s">
        <v>114</v>
      </c>
      <c r="E10" s="6" t="s">
        <v>113</v>
      </c>
      <c r="F10" s="6" t="s">
        <v>112</v>
      </c>
      <c r="G10" s="6" t="s">
        <v>18</v>
      </c>
      <c r="H10" s="6" t="s">
        <v>17</v>
      </c>
      <c r="I10" s="6" t="s">
        <v>111</v>
      </c>
      <c r="J10" s="6" t="s">
        <v>110</v>
      </c>
      <c r="K10" s="5">
        <v>120000</v>
      </c>
      <c r="L10" s="5">
        <v>36000</v>
      </c>
      <c r="M10" s="5">
        <v>84000</v>
      </c>
      <c r="N10" s="5">
        <v>36000</v>
      </c>
      <c r="O10" s="5">
        <v>84000</v>
      </c>
    </row>
    <row r="11" spans="1:15" ht="22.5" customHeight="1" x14ac:dyDescent="0.25">
      <c r="A11" s="6">
        <v>15</v>
      </c>
      <c r="B11" s="6" t="s">
        <v>23</v>
      </c>
      <c r="C11" s="6" t="s">
        <v>22</v>
      </c>
      <c r="D11" s="6" t="s">
        <v>109</v>
      </c>
      <c r="E11" s="6" t="s">
        <v>108</v>
      </c>
      <c r="F11" s="6" t="s">
        <v>107</v>
      </c>
      <c r="G11" s="6" t="s">
        <v>18</v>
      </c>
      <c r="H11" s="6" t="s">
        <v>17</v>
      </c>
      <c r="I11" s="6" t="s">
        <v>106</v>
      </c>
      <c r="J11" s="6" t="s">
        <v>105</v>
      </c>
      <c r="K11" s="5">
        <v>82125</v>
      </c>
      <c r="L11" s="5">
        <v>50594</v>
      </c>
      <c r="M11" s="5">
        <v>31531</v>
      </c>
      <c r="N11" s="5">
        <v>28094</v>
      </c>
      <c r="O11" s="5">
        <v>54031</v>
      </c>
    </row>
    <row r="12" spans="1:15" ht="22.5" customHeight="1" x14ac:dyDescent="0.25">
      <c r="A12" s="6">
        <v>16</v>
      </c>
      <c r="B12" s="6" t="s">
        <v>38</v>
      </c>
      <c r="C12" s="6" t="s">
        <v>22</v>
      </c>
      <c r="D12" s="6" t="s">
        <v>78</v>
      </c>
      <c r="E12" s="6" t="s">
        <v>104</v>
      </c>
      <c r="F12" s="6" t="s">
        <v>103</v>
      </c>
      <c r="G12" s="6" t="s">
        <v>18</v>
      </c>
      <c r="H12" s="6" t="s">
        <v>17</v>
      </c>
      <c r="I12" s="6" t="s">
        <v>102</v>
      </c>
      <c r="J12" s="6" t="s">
        <v>39</v>
      </c>
      <c r="K12" s="5">
        <v>1080000</v>
      </c>
      <c r="L12" s="5">
        <v>972000</v>
      </c>
      <c r="M12" s="5">
        <v>108000</v>
      </c>
      <c r="N12" s="5">
        <v>972000</v>
      </c>
      <c r="O12" s="5">
        <v>108000</v>
      </c>
    </row>
    <row r="13" spans="1:15" ht="22.5" customHeight="1" x14ac:dyDescent="0.25">
      <c r="A13" s="6">
        <v>17</v>
      </c>
      <c r="B13" s="6" t="s">
        <v>23</v>
      </c>
      <c r="C13" s="6" t="s">
        <v>22</v>
      </c>
      <c r="D13" s="6" t="s">
        <v>97</v>
      </c>
      <c r="E13" s="6" t="s">
        <v>101</v>
      </c>
      <c r="F13" s="6" t="s">
        <v>100</v>
      </c>
      <c r="G13" s="6" t="s">
        <v>18</v>
      </c>
      <c r="H13" s="6" t="s">
        <v>17</v>
      </c>
      <c r="I13" s="6" t="s">
        <v>99</v>
      </c>
      <c r="J13" s="6" t="s">
        <v>98</v>
      </c>
      <c r="K13" s="5">
        <v>757688</v>
      </c>
      <c r="L13" s="5">
        <v>227306.4</v>
      </c>
      <c r="M13" s="5">
        <v>530381.6</v>
      </c>
      <c r="N13" s="5">
        <v>227306</v>
      </c>
      <c r="O13" s="5">
        <v>530382</v>
      </c>
    </row>
    <row r="14" spans="1:15" ht="22.5" customHeight="1" x14ac:dyDescent="0.25">
      <c r="A14" s="6">
        <v>18</v>
      </c>
      <c r="B14" s="6" t="s">
        <v>23</v>
      </c>
      <c r="C14" s="6" t="s">
        <v>22</v>
      </c>
      <c r="D14" s="6" t="s">
        <v>97</v>
      </c>
      <c r="E14" s="6" t="s">
        <v>96</v>
      </c>
      <c r="F14" s="6" t="s">
        <v>95</v>
      </c>
      <c r="G14" s="6" t="s">
        <v>18</v>
      </c>
      <c r="H14" s="6" t="s">
        <v>17</v>
      </c>
      <c r="I14" s="6" t="s">
        <v>94</v>
      </c>
      <c r="J14" s="6" t="s">
        <v>93</v>
      </c>
      <c r="K14" s="5">
        <v>368215.33</v>
      </c>
      <c r="L14" s="5">
        <v>92053.83</v>
      </c>
      <c r="M14" s="5">
        <v>276161.5</v>
      </c>
      <c r="N14" s="5">
        <v>92053.83</v>
      </c>
      <c r="O14" s="5">
        <v>276161.5</v>
      </c>
    </row>
    <row r="15" spans="1:15" ht="22.5" customHeight="1" x14ac:dyDescent="0.25">
      <c r="A15" s="6">
        <v>20</v>
      </c>
      <c r="B15" s="6" t="s">
        <v>38</v>
      </c>
      <c r="C15" s="6" t="s">
        <v>22</v>
      </c>
      <c r="D15" s="6" t="s">
        <v>92</v>
      </c>
      <c r="E15" s="6" t="s">
        <v>91</v>
      </c>
      <c r="F15" s="6" t="s">
        <v>90</v>
      </c>
      <c r="G15" s="6" t="s">
        <v>18</v>
      </c>
      <c r="H15" s="6" t="s">
        <v>17</v>
      </c>
      <c r="I15" s="6" t="s">
        <v>89</v>
      </c>
      <c r="J15" s="6" t="s">
        <v>88</v>
      </c>
      <c r="K15" s="5">
        <v>800000</v>
      </c>
      <c r="L15" s="5">
        <v>760000</v>
      </c>
      <c r="M15" s="5">
        <v>40000</v>
      </c>
      <c r="N15" s="5">
        <v>640000</v>
      </c>
      <c r="O15" s="5">
        <v>160000</v>
      </c>
    </row>
    <row r="16" spans="1:15" ht="22.5" customHeight="1" x14ac:dyDescent="0.25">
      <c r="A16" s="6">
        <v>21</v>
      </c>
      <c r="B16" s="6" t="s">
        <v>38</v>
      </c>
      <c r="C16" s="6" t="s">
        <v>22</v>
      </c>
      <c r="D16" s="6" t="s">
        <v>87</v>
      </c>
      <c r="E16" s="6" t="s">
        <v>86</v>
      </c>
      <c r="F16" s="6" t="s">
        <v>85</v>
      </c>
      <c r="G16" s="6" t="s">
        <v>18</v>
      </c>
      <c r="H16" s="6" t="s">
        <v>17</v>
      </c>
      <c r="I16" s="6" t="s">
        <v>84</v>
      </c>
      <c r="J16" s="6" t="s">
        <v>39</v>
      </c>
      <c r="K16" s="5">
        <v>810000</v>
      </c>
      <c r="L16" s="5">
        <v>243000</v>
      </c>
      <c r="M16" s="5">
        <v>567000</v>
      </c>
      <c r="N16" s="5">
        <v>243000</v>
      </c>
      <c r="O16" s="5">
        <v>567000</v>
      </c>
    </row>
    <row r="17" spans="1:15" ht="22.5" customHeight="1" x14ac:dyDescent="0.25">
      <c r="A17" s="6">
        <v>22</v>
      </c>
      <c r="B17" s="6" t="s">
        <v>23</v>
      </c>
      <c r="C17" s="6" t="s">
        <v>22</v>
      </c>
      <c r="D17" s="6" t="s">
        <v>83</v>
      </c>
      <c r="E17" s="6" t="s">
        <v>82</v>
      </c>
      <c r="F17" s="6" t="s">
        <v>81</v>
      </c>
      <c r="G17" s="6" t="s">
        <v>18</v>
      </c>
      <c r="H17" s="6" t="s">
        <v>17</v>
      </c>
      <c r="I17" s="6" t="s">
        <v>80</v>
      </c>
      <c r="J17" s="6" t="s">
        <v>79</v>
      </c>
      <c r="K17" s="5">
        <v>469000</v>
      </c>
      <c r="L17" s="5">
        <v>469000</v>
      </c>
      <c r="M17" s="5">
        <v>0</v>
      </c>
      <c r="N17" s="5">
        <v>422100</v>
      </c>
      <c r="O17" s="5">
        <v>46900</v>
      </c>
    </row>
    <row r="18" spans="1:15" ht="22.5" customHeight="1" x14ac:dyDescent="0.25">
      <c r="A18" s="6">
        <v>23</v>
      </c>
      <c r="B18" s="6" t="s">
        <v>38</v>
      </c>
      <c r="C18" s="6" t="s">
        <v>22</v>
      </c>
      <c r="D18" s="6" t="s">
        <v>78</v>
      </c>
      <c r="E18" s="6" t="s">
        <v>77</v>
      </c>
      <c r="F18" s="6" t="s">
        <v>76</v>
      </c>
      <c r="G18" s="6" t="s">
        <v>18</v>
      </c>
      <c r="H18" s="6" t="s">
        <v>17</v>
      </c>
      <c r="I18" s="6" t="s">
        <v>75</v>
      </c>
      <c r="J18" s="6" t="s">
        <v>74</v>
      </c>
      <c r="K18" s="5">
        <v>300000</v>
      </c>
      <c r="L18" s="5">
        <v>180000</v>
      </c>
      <c r="M18" s="5">
        <v>120000</v>
      </c>
      <c r="N18" s="5">
        <v>180000</v>
      </c>
      <c r="O18" s="5">
        <v>120000</v>
      </c>
    </row>
    <row r="19" spans="1:15" ht="22.5" customHeight="1" x14ac:dyDescent="0.25">
      <c r="A19" s="6">
        <v>24</v>
      </c>
      <c r="B19" s="6" t="s">
        <v>38</v>
      </c>
      <c r="C19" s="6" t="s">
        <v>22</v>
      </c>
      <c r="D19" s="6" t="s">
        <v>73</v>
      </c>
      <c r="E19" s="6" t="s">
        <v>72</v>
      </c>
      <c r="F19" s="6" t="s">
        <v>71</v>
      </c>
      <c r="G19" s="6" t="s">
        <v>18</v>
      </c>
      <c r="H19" s="6" t="s">
        <v>17</v>
      </c>
      <c r="I19" s="6" t="s">
        <v>70</v>
      </c>
      <c r="J19" s="6" t="s">
        <v>39</v>
      </c>
      <c r="K19" s="5">
        <v>144000</v>
      </c>
      <c r="L19" s="5">
        <v>12000</v>
      </c>
      <c r="M19" s="5">
        <v>132000</v>
      </c>
      <c r="N19" s="5">
        <v>132000</v>
      </c>
      <c r="O19" s="5">
        <v>12000</v>
      </c>
    </row>
    <row r="20" spans="1:15" ht="22.5" customHeight="1" x14ac:dyDescent="0.25">
      <c r="A20" s="6">
        <v>25</v>
      </c>
      <c r="B20" s="6" t="s">
        <v>38</v>
      </c>
      <c r="C20" s="6" t="s">
        <v>22</v>
      </c>
      <c r="D20" s="6" t="s">
        <v>69</v>
      </c>
      <c r="E20" s="6" t="s">
        <v>68</v>
      </c>
      <c r="F20" s="6" t="s">
        <v>67</v>
      </c>
      <c r="G20" s="6" t="s">
        <v>18</v>
      </c>
      <c r="H20" s="6" t="s">
        <v>17</v>
      </c>
      <c r="I20" s="6" t="s">
        <v>66</v>
      </c>
      <c r="J20" s="6" t="s">
        <v>50</v>
      </c>
      <c r="K20" s="5">
        <v>100000</v>
      </c>
      <c r="L20" s="5">
        <v>90000</v>
      </c>
      <c r="M20" s="5">
        <v>10000</v>
      </c>
      <c r="N20" s="5">
        <v>0</v>
      </c>
      <c r="O20" s="5">
        <v>100000</v>
      </c>
    </row>
    <row r="21" spans="1:15" ht="22.5" customHeight="1" x14ac:dyDescent="0.25">
      <c r="A21" s="6">
        <v>26</v>
      </c>
      <c r="B21" s="6" t="s">
        <v>23</v>
      </c>
      <c r="C21" s="6" t="s">
        <v>22</v>
      </c>
      <c r="D21" s="6" t="s">
        <v>65</v>
      </c>
      <c r="E21" s="6" t="s">
        <v>64</v>
      </c>
      <c r="F21" s="6" t="s">
        <v>63</v>
      </c>
      <c r="G21" s="6" t="s">
        <v>18</v>
      </c>
      <c r="H21" s="6" t="s">
        <v>17</v>
      </c>
      <c r="I21" s="6" t="s">
        <v>62</v>
      </c>
      <c r="J21" s="6" t="s">
        <v>61</v>
      </c>
      <c r="K21" s="5">
        <v>340130</v>
      </c>
      <c r="L21" s="5">
        <v>340130</v>
      </c>
      <c r="M21" s="5">
        <v>0</v>
      </c>
      <c r="N21" s="5">
        <v>323123.5</v>
      </c>
      <c r="O21" s="5">
        <v>17006.5</v>
      </c>
    </row>
    <row r="22" spans="1:15" ht="22.5" customHeight="1" x14ac:dyDescent="0.25">
      <c r="A22" s="6">
        <v>27</v>
      </c>
      <c r="B22" s="6" t="s">
        <v>23</v>
      </c>
      <c r="C22" s="6" t="s">
        <v>22</v>
      </c>
      <c r="D22" s="6" t="s">
        <v>60</v>
      </c>
      <c r="E22" s="6" t="s">
        <v>59</v>
      </c>
      <c r="F22" s="6" t="s">
        <v>58</v>
      </c>
      <c r="G22" s="6" t="s">
        <v>18</v>
      </c>
      <c r="H22" s="6" t="s">
        <v>17</v>
      </c>
      <c r="I22" s="6" t="s">
        <v>30</v>
      </c>
      <c r="J22" s="6" t="s">
        <v>29</v>
      </c>
      <c r="K22" s="5">
        <v>1802915</v>
      </c>
      <c r="L22" s="5">
        <v>540874.5</v>
      </c>
      <c r="M22" s="5">
        <v>1262040.5</v>
      </c>
      <c r="N22" s="5">
        <v>0</v>
      </c>
      <c r="O22" s="5">
        <v>1802915</v>
      </c>
    </row>
    <row r="23" spans="1:15" ht="22.5" customHeight="1" x14ac:dyDescent="0.25">
      <c r="A23" s="6">
        <v>28</v>
      </c>
      <c r="B23" s="6" t="s">
        <v>38</v>
      </c>
      <c r="C23" s="6" t="s">
        <v>22</v>
      </c>
      <c r="D23" s="6" t="s">
        <v>57</v>
      </c>
      <c r="E23" s="6" t="s">
        <v>56</v>
      </c>
      <c r="F23" s="6" t="s">
        <v>55</v>
      </c>
      <c r="G23" s="6" t="s">
        <v>18</v>
      </c>
      <c r="H23" s="6" t="s">
        <v>17</v>
      </c>
      <c r="I23" s="6" t="s">
        <v>54</v>
      </c>
      <c r="J23" s="6" t="s">
        <v>39</v>
      </c>
      <c r="K23" s="5">
        <v>295600</v>
      </c>
      <c r="L23" s="5">
        <v>147800</v>
      </c>
      <c r="M23" s="5">
        <v>147800</v>
      </c>
      <c r="N23" s="5">
        <v>147800</v>
      </c>
      <c r="O23" s="5">
        <v>147800</v>
      </c>
    </row>
    <row r="24" spans="1:15" ht="22.5" customHeight="1" x14ac:dyDescent="0.25">
      <c r="A24" s="6">
        <v>29</v>
      </c>
      <c r="B24" s="6" t="s">
        <v>38</v>
      </c>
      <c r="C24" s="6" t="s">
        <v>22</v>
      </c>
      <c r="D24" s="6" t="s">
        <v>53</v>
      </c>
      <c r="E24" s="6" t="s">
        <v>52</v>
      </c>
      <c r="F24" s="6" t="s">
        <v>51</v>
      </c>
      <c r="G24" s="6" t="s">
        <v>18</v>
      </c>
      <c r="H24" s="6" t="s">
        <v>17</v>
      </c>
      <c r="I24" s="6" t="s">
        <v>50</v>
      </c>
      <c r="J24" s="6" t="s">
        <v>49</v>
      </c>
      <c r="K24" s="5">
        <v>58000</v>
      </c>
      <c r="L24" s="5">
        <v>60000</v>
      </c>
      <c r="M24" s="5">
        <v>-2000</v>
      </c>
      <c r="N24" s="5">
        <v>30000</v>
      </c>
      <c r="O24" s="5">
        <v>28000</v>
      </c>
    </row>
    <row r="25" spans="1:15" ht="22.5" customHeight="1" x14ac:dyDescent="0.25">
      <c r="A25" s="6">
        <v>30</v>
      </c>
      <c r="B25" s="6" t="s">
        <v>38</v>
      </c>
      <c r="C25" s="6" t="s">
        <v>22</v>
      </c>
      <c r="D25" s="6" t="s">
        <v>48</v>
      </c>
      <c r="E25" s="6" t="s">
        <v>47</v>
      </c>
      <c r="F25" s="6" t="s">
        <v>46</v>
      </c>
      <c r="G25" s="6" t="s">
        <v>18</v>
      </c>
      <c r="H25" s="6" t="s">
        <v>17</v>
      </c>
      <c r="I25" s="6" t="s">
        <v>45</v>
      </c>
      <c r="J25" s="6" t="s">
        <v>44</v>
      </c>
      <c r="K25" s="5">
        <v>100000</v>
      </c>
      <c r="L25" s="5">
        <v>50000</v>
      </c>
      <c r="M25" s="5">
        <v>50000</v>
      </c>
      <c r="N25" s="5">
        <v>50000</v>
      </c>
      <c r="O25" s="5">
        <v>50000</v>
      </c>
    </row>
    <row r="26" spans="1:15" ht="22.5" customHeight="1" x14ac:dyDescent="0.25">
      <c r="A26" s="6">
        <v>31</v>
      </c>
      <c r="B26" s="6" t="s">
        <v>38</v>
      </c>
      <c r="C26" s="6" t="s">
        <v>22</v>
      </c>
      <c r="D26" s="6" t="s">
        <v>43</v>
      </c>
      <c r="E26" s="6" t="s">
        <v>42</v>
      </c>
      <c r="F26" s="6" t="s">
        <v>41</v>
      </c>
      <c r="G26" s="6" t="s">
        <v>18</v>
      </c>
      <c r="H26" s="6" t="s">
        <v>17</v>
      </c>
      <c r="I26" s="6" t="s">
        <v>40</v>
      </c>
      <c r="J26" s="6" t="s">
        <v>39</v>
      </c>
      <c r="K26" s="5">
        <v>60000</v>
      </c>
      <c r="L26" s="5">
        <v>60000</v>
      </c>
      <c r="M26" s="5">
        <v>0</v>
      </c>
      <c r="N26" s="5">
        <v>30000</v>
      </c>
      <c r="O26" s="5">
        <v>30000</v>
      </c>
    </row>
    <row r="27" spans="1:15" ht="22.5" customHeight="1" x14ac:dyDescent="0.25">
      <c r="A27" s="6">
        <v>33</v>
      </c>
      <c r="B27" s="6" t="s">
        <v>38</v>
      </c>
      <c r="C27" s="6" t="s">
        <v>22</v>
      </c>
      <c r="D27" s="6" t="s">
        <v>37</v>
      </c>
      <c r="E27" s="6" t="s">
        <v>36</v>
      </c>
      <c r="F27" s="6" t="s">
        <v>35</v>
      </c>
      <c r="G27" s="6" t="s">
        <v>18</v>
      </c>
      <c r="H27" s="6" t="s">
        <v>17</v>
      </c>
      <c r="I27" s="6" t="s">
        <v>34</v>
      </c>
      <c r="J27" s="6" t="s">
        <v>33</v>
      </c>
      <c r="K27" s="5">
        <v>160000</v>
      </c>
      <c r="L27" s="5">
        <v>0</v>
      </c>
      <c r="M27" s="5">
        <v>160000</v>
      </c>
      <c r="N27" s="5">
        <v>0</v>
      </c>
      <c r="O27" s="5">
        <v>160000</v>
      </c>
    </row>
    <row r="28" spans="1:15" ht="22.5" customHeight="1" x14ac:dyDescent="0.25">
      <c r="A28" s="6">
        <v>34</v>
      </c>
      <c r="B28" s="6" t="s">
        <v>23</v>
      </c>
      <c r="C28" s="6" t="s">
        <v>22</v>
      </c>
      <c r="D28" s="6" t="s">
        <v>28</v>
      </c>
      <c r="E28" s="6" t="s">
        <v>32</v>
      </c>
      <c r="F28" s="6" t="s">
        <v>31</v>
      </c>
      <c r="G28" s="6" t="s">
        <v>18</v>
      </c>
      <c r="H28" s="6" t="s">
        <v>17</v>
      </c>
      <c r="I28" s="6" t="s">
        <v>30</v>
      </c>
      <c r="J28" s="6" t="s">
        <v>29</v>
      </c>
      <c r="K28" s="5">
        <v>2909524</v>
      </c>
      <c r="L28" s="5">
        <v>872857.2</v>
      </c>
      <c r="M28" s="5">
        <v>2036666.8</v>
      </c>
      <c r="N28" s="5">
        <v>872857.2</v>
      </c>
      <c r="O28" s="5">
        <v>2036666.8</v>
      </c>
    </row>
    <row r="29" spans="1:15" ht="22.5" customHeight="1" x14ac:dyDescent="0.25">
      <c r="A29" s="6">
        <v>35</v>
      </c>
      <c r="B29" s="6" t="s">
        <v>23</v>
      </c>
      <c r="C29" s="6" t="s">
        <v>22</v>
      </c>
      <c r="D29" s="6" t="s">
        <v>28</v>
      </c>
      <c r="E29" s="6" t="s">
        <v>27</v>
      </c>
      <c r="F29" s="6" t="s">
        <v>26</v>
      </c>
      <c r="G29" s="6" t="s">
        <v>18</v>
      </c>
      <c r="H29" s="6" t="s">
        <v>17</v>
      </c>
      <c r="I29" s="6" t="s">
        <v>25</v>
      </c>
      <c r="J29" s="6" t="s">
        <v>24</v>
      </c>
      <c r="K29" s="5">
        <v>96000</v>
      </c>
      <c r="L29" s="5">
        <v>0</v>
      </c>
      <c r="M29" s="5">
        <v>96000</v>
      </c>
      <c r="N29" s="5">
        <v>0</v>
      </c>
      <c r="O29" s="5">
        <v>96000</v>
      </c>
    </row>
    <row r="30" spans="1:15" ht="22.5" customHeight="1" x14ac:dyDescent="0.25">
      <c r="A30" s="6">
        <v>36</v>
      </c>
      <c r="B30" s="6" t="s">
        <v>23</v>
      </c>
      <c r="C30" s="6" t="s">
        <v>22</v>
      </c>
      <c r="D30" s="6" t="s">
        <v>21</v>
      </c>
      <c r="E30" s="6" t="s">
        <v>20</v>
      </c>
      <c r="F30" s="6" t="s">
        <v>19</v>
      </c>
      <c r="G30" s="6" t="s">
        <v>18</v>
      </c>
      <c r="H30" s="6" t="s">
        <v>17</v>
      </c>
      <c r="I30" s="6" t="s">
        <v>16</v>
      </c>
      <c r="J30" s="6" t="s">
        <v>15</v>
      </c>
      <c r="K30" s="5">
        <v>422000</v>
      </c>
      <c r="L30" s="5">
        <v>422000</v>
      </c>
      <c r="M30" s="5">
        <v>0</v>
      </c>
      <c r="N30" s="5">
        <v>400900</v>
      </c>
      <c r="O30" s="5">
        <v>21100</v>
      </c>
    </row>
    <row r="31" spans="1:15" x14ac:dyDescent="0.25">
      <c r="O31" s="4">
        <f>SUM(O2:O30)</f>
        <v>14353622.800000001</v>
      </c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客户填写</vt:lpstr>
      <vt:lpstr>创联目前在执行项目情况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2020-03-04T10:26:45Z</dcterms:modified>
</cp:coreProperties>
</file>